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D드라이브\01.교육행정\2. 공개경쟁시험\4. 2022.공개경쟁임용시험\12. 필기시험\응시현황\"/>
    </mc:Choice>
  </mc:AlternateContent>
  <bookViews>
    <workbookView xWindow="0" yWindow="0" windowWidth="28800" windowHeight="109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H19" i="1"/>
  <c r="H18" i="1"/>
  <c r="H17" i="1"/>
  <c r="F17" i="1"/>
  <c r="F16" i="1"/>
  <c r="F15" i="1"/>
  <c r="H14" i="1"/>
  <c r="F14" i="1"/>
  <c r="H13" i="1"/>
  <c r="G13" i="1"/>
  <c r="F13" i="1"/>
  <c r="G12" i="1"/>
  <c r="H11" i="1"/>
  <c r="G11" i="1"/>
  <c r="F11" i="1"/>
  <c r="F10" i="1"/>
  <c r="F9" i="1"/>
  <c r="H8" i="1"/>
  <c r="F8" i="1"/>
  <c r="D7" i="1"/>
  <c r="D21" i="1" s="1"/>
  <c r="C7" i="1"/>
  <c r="C21" i="1" s="1"/>
  <c r="H6" i="1"/>
  <c r="H5" i="1"/>
  <c r="H4" i="1"/>
  <c r="G10" i="1" l="1"/>
  <c r="G9" i="1"/>
  <c r="H10" i="1"/>
  <c r="G15" i="1"/>
  <c r="H16" i="1"/>
  <c r="F5" i="1"/>
  <c r="G16" i="1"/>
  <c r="F4" i="1"/>
  <c r="F6" i="1"/>
  <c r="G8" i="1"/>
  <c r="H9" i="1"/>
  <c r="G14" i="1"/>
  <c r="H15" i="1"/>
  <c r="H12" i="1"/>
  <c r="G4" i="1"/>
  <c r="G5" i="1"/>
  <c r="G6" i="1"/>
  <c r="E7" i="1"/>
  <c r="F18" i="1"/>
  <c r="F19" i="1"/>
  <c r="F12" i="1"/>
  <c r="G18" i="1"/>
  <c r="G19" i="1"/>
  <c r="E20" i="1"/>
  <c r="F21" i="1" l="1"/>
  <c r="F7" i="1"/>
  <c r="G7" i="1"/>
  <c r="H7" i="1"/>
  <c r="E21" i="1"/>
  <c r="H20" i="1"/>
  <c r="G20" i="1"/>
  <c r="F20" i="1"/>
  <c r="H21" i="1" l="1"/>
  <c r="G21" i="1"/>
</calcChain>
</file>

<file path=xl/sharedStrings.xml><?xml version="1.0" encoding="utf-8"?>
<sst xmlns="http://schemas.openxmlformats.org/spreadsheetml/2006/main" count="46" uniqueCount="27">
  <si>
    <t>응시율</t>
  </si>
  <si>
    <t>2022년도 지방공무원 임용 필기시험 응시현황</t>
    <phoneticPr fontId="4" type="noConversion"/>
  </si>
  <si>
    <t>구  분</t>
    <phoneticPr fontId="4" type="noConversion"/>
  </si>
  <si>
    <t>선발
예정인원</t>
    <phoneticPr fontId="4" type="noConversion"/>
  </si>
  <si>
    <t>원서
접수 인원</t>
    <phoneticPr fontId="4" type="noConversion"/>
  </si>
  <si>
    <t>필기시험
응시인원</t>
    <phoneticPr fontId="4" type="noConversion"/>
  </si>
  <si>
    <t>필기시험
결시인원</t>
    <phoneticPr fontId="4" type="noConversion"/>
  </si>
  <si>
    <t>최종
경쟁률</t>
    <phoneticPr fontId="4" type="noConversion"/>
  </si>
  <si>
    <t>교육행정</t>
    <phoneticPr fontId="4" type="noConversion"/>
  </si>
  <si>
    <t>일반</t>
    <phoneticPr fontId="4" type="noConversion"/>
  </si>
  <si>
    <t>:1</t>
    <phoneticPr fontId="4" type="noConversion"/>
  </si>
  <si>
    <t>장애인</t>
    <phoneticPr fontId="4" type="noConversion"/>
  </si>
  <si>
    <t>저소득</t>
    <phoneticPr fontId="4" type="noConversion"/>
  </si>
  <si>
    <t>소계</t>
    <phoneticPr fontId="4" type="noConversion"/>
  </si>
  <si>
    <t>전산(일반)</t>
    <phoneticPr fontId="4" type="noConversion"/>
  </si>
  <si>
    <t>사서(일반)</t>
    <phoneticPr fontId="4" type="noConversion"/>
  </si>
  <si>
    <t>공업(일반기계)</t>
    <phoneticPr fontId="4" type="noConversion"/>
  </si>
  <si>
    <t>공업(일반전기)</t>
    <phoneticPr fontId="4" type="noConversion"/>
  </si>
  <si>
    <t>식품위생</t>
    <phoneticPr fontId="4" type="noConversion"/>
  </si>
  <si>
    <t>기록연구</t>
    <phoneticPr fontId="4" type="noConversion"/>
  </si>
  <si>
    <t>시설(일반토목)</t>
    <phoneticPr fontId="4" type="noConversion"/>
  </si>
  <si>
    <t>시설(건축)</t>
    <phoneticPr fontId="4" type="noConversion"/>
  </si>
  <si>
    <t>시설관리(일반)</t>
    <phoneticPr fontId="4" type="noConversion"/>
  </si>
  <si>
    <t>시설관리(보훈청)</t>
    <phoneticPr fontId="4" type="noConversion"/>
  </si>
  <si>
    <t>운전</t>
    <phoneticPr fontId="4" type="noConversion"/>
  </si>
  <si>
    <t>보훈청</t>
    <phoneticPr fontId="4" type="noConversion"/>
  </si>
  <si>
    <t>합  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</si>
</sst>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0.0%"/>
    <numFmt numFmtId="178" formatCode="0.0_ 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name val="HY울릉도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8"/>
      <color rgb="FF0000FF"/>
      <name val="HY견고딕"/>
      <family val="1"/>
      <charset val="129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theme="3"/>
      </bottom>
      <diagonal/>
    </border>
    <border>
      <left/>
      <right style="hair">
        <color rgb="FF0070C0"/>
      </right>
      <top style="medium">
        <color indexed="64"/>
      </top>
      <bottom style="double">
        <color theme="3"/>
      </bottom>
      <diagonal/>
    </border>
    <border>
      <left style="hair">
        <color rgb="FF0070C0"/>
      </left>
      <right style="hair">
        <color rgb="FF0070C0"/>
      </right>
      <top style="medium">
        <color indexed="64"/>
      </top>
      <bottom style="double">
        <color theme="3"/>
      </bottom>
      <diagonal/>
    </border>
    <border>
      <left style="hair">
        <color rgb="FF0070C0"/>
      </left>
      <right/>
      <top style="medium">
        <color indexed="64"/>
      </top>
      <bottom style="double">
        <color theme="3"/>
      </bottom>
      <diagonal/>
    </border>
    <border>
      <left/>
      <right style="medium">
        <color indexed="64"/>
      </right>
      <top style="medium">
        <color indexed="64"/>
      </top>
      <bottom style="double">
        <color theme="3"/>
      </bottom>
      <diagonal/>
    </border>
    <border>
      <left style="medium">
        <color indexed="64"/>
      </left>
      <right style="hair">
        <color theme="3" tint="0.59996337778862885"/>
      </right>
      <top style="double">
        <color theme="3"/>
      </top>
      <bottom/>
      <diagonal/>
    </border>
    <border>
      <left/>
      <right style="hair">
        <color rgb="FF0070C0"/>
      </right>
      <top style="double">
        <color theme="3"/>
      </top>
      <bottom/>
      <diagonal/>
    </border>
    <border>
      <left style="hair">
        <color rgb="FF0070C0"/>
      </left>
      <right style="hair">
        <color rgb="FF0070C0"/>
      </right>
      <top style="double">
        <color theme="3"/>
      </top>
      <bottom/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medium">
        <color indexed="64"/>
      </right>
      <top style="hair">
        <color rgb="FF0070C0"/>
      </top>
      <bottom style="hair">
        <color rgb="FF0070C0"/>
      </bottom>
      <diagonal/>
    </border>
    <border>
      <left style="medium">
        <color indexed="64"/>
      </left>
      <right style="hair">
        <color theme="3" tint="0.59996337778862885"/>
      </right>
      <top/>
      <bottom/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 style="medium">
        <color indexed="64"/>
      </left>
      <right style="hair">
        <color theme="3" tint="0.59996337778862885"/>
      </right>
      <top/>
      <bottom style="thin">
        <color indexed="64"/>
      </bottom>
      <diagonal/>
    </border>
    <border>
      <left/>
      <right style="hair">
        <color rgb="FF0070C0"/>
      </right>
      <top style="hair">
        <color rgb="FF0070C0"/>
      </top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indexed="64"/>
      </bottom>
      <diagonal/>
    </border>
    <border>
      <left/>
      <right style="medium">
        <color indexed="64"/>
      </right>
      <top style="hair">
        <color rgb="FF0070C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rgb="FF0070C0"/>
      </bottom>
      <diagonal/>
    </border>
    <border>
      <left/>
      <right style="hair">
        <color rgb="FF0070C0"/>
      </right>
      <top style="thin">
        <color indexed="64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indexed="64"/>
      </top>
      <bottom style="hair">
        <color rgb="FF0070C0"/>
      </bottom>
      <diagonal/>
    </border>
    <border>
      <left style="hair">
        <color rgb="FF0070C0"/>
      </left>
      <right/>
      <top style="thin">
        <color indexed="64"/>
      </top>
      <bottom style="hair">
        <color rgb="FF0070C0"/>
      </bottom>
      <diagonal/>
    </border>
    <border>
      <left/>
      <right style="medium">
        <color indexed="64"/>
      </right>
      <top style="thin">
        <color indexed="64"/>
      </top>
      <bottom style="hair">
        <color rgb="FF0070C0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rgb="FF0070C0"/>
      </right>
      <top/>
      <bottom/>
      <diagonal/>
    </border>
    <border>
      <left style="medium">
        <color indexed="64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 style="medium">
        <color indexed="64"/>
      </left>
      <right style="hair">
        <color theme="3" tint="0.39994506668294322"/>
      </right>
      <top style="hair">
        <color rgb="FF0070C0"/>
      </top>
      <bottom/>
      <diagonal/>
    </border>
    <border>
      <left style="medium">
        <color indexed="64"/>
      </left>
      <right style="hair">
        <color theme="3" tint="0.39994506668294322"/>
      </right>
      <top/>
      <bottom/>
      <diagonal/>
    </border>
    <border>
      <left style="hair">
        <color rgb="FF0070C0"/>
      </left>
      <right style="hair">
        <color rgb="FF0070C0"/>
      </right>
      <top/>
      <bottom/>
      <diagonal/>
    </border>
    <border>
      <left/>
      <right style="medium">
        <color indexed="64"/>
      </right>
      <top/>
      <bottom style="hair">
        <color rgb="FF0070C0"/>
      </bottom>
      <diagonal/>
    </border>
    <border>
      <left style="medium">
        <color indexed="64"/>
      </left>
      <right style="hair">
        <color theme="3" tint="0.39994506668294322"/>
      </right>
      <top/>
      <bottom style="double">
        <color theme="3"/>
      </bottom>
      <diagonal/>
    </border>
    <border>
      <left/>
      <right style="hair">
        <color rgb="FF0070C0"/>
      </right>
      <top style="hair">
        <color rgb="FF0070C0"/>
      </top>
      <bottom style="double">
        <color theme="3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double">
        <color theme="3"/>
      </bottom>
      <diagonal/>
    </border>
    <border>
      <left style="hair">
        <color rgb="FF0070C0"/>
      </left>
      <right/>
      <top style="hair">
        <color rgb="FF0070C0"/>
      </top>
      <bottom style="double">
        <color rgb="FF0070C0"/>
      </bottom>
      <diagonal/>
    </border>
    <border>
      <left/>
      <right style="medium">
        <color indexed="64"/>
      </right>
      <top style="hair">
        <color rgb="FF0070C0"/>
      </top>
      <bottom style="double">
        <color theme="3"/>
      </bottom>
      <diagonal/>
    </border>
    <border>
      <left style="medium">
        <color indexed="64"/>
      </left>
      <right/>
      <top style="double">
        <color theme="3"/>
      </top>
      <bottom style="medium">
        <color indexed="64"/>
      </bottom>
      <diagonal/>
    </border>
    <border>
      <left/>
      <right style="hair">
        <color rgb="FF0070C0"/>
      </right>
      <top style="double">
        <color theme="3"/>
      </top>
      <bottom style="medium">
        <color indexed="64"/>
      </bottom>
      <diagonal/>
    </border>
    <border>
      <left style="hair">
        <color rgb="FF0070C0"/>
      </left>
      <right style="hair">
        <color rgb="FF0070C0"/>
      </right>
      <top/>
      <bottom style="medium">
        <color indexed="64"/>
      </bottom>
      <diagonal/>
    </border>
    <border>
      <left style="hair">
        <color rgb="FF0070C0"/>
      </left>
      <right/>
      <top style="double">
        <color rgb="FF0070C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2" borderId="0" xfId="2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Continuous" vertical="center" wrapText="1"/>
    </xf>
    <xf numFmtId="0" fontId="6" fillId="3" borderId="5" xfId="2" applyFont="1" applyFill="1" applyBorder="1" applyAlignment="1">
      <alignment horizontal="centerContinuous" vertical="center" wrapText="1"/>
    </xf>
    <xf numFmtId="0" fontId="7" fillId="2" borderId="6" xfId="2" applyFont="1" applyFill="1" applyBorder="1" applyAlignment="1">
      <alignment horizontal="center" vertical="center" shrinkToFit="1"/>
    </xf>
    <xf numFmtId="0" fontId="7" fillId="2" borderId="7" xfId="2" applyFont="1" applyFill="1" applyBorder="1" applyAlignment="1">
      <alignment horizontal="center" vertical="center" shrinkToFit="1"/>
    </xf>
    <xf numFmtId="176" fontId="7" fillId="0" borderId="7" xfId="2" applyNumberFormat="1" applyFont="1" applyFill="1" applyBorder="1" applyAlignment="1">
      <alignment horizontal="center" vertical="center"/>
    </xf>
    <xf numFmtId="176" fontId="7" fillId="0" borderId="8" xfId="3" applyNumberFormat="1" applyFont="1" applyFill="1" applyBorder="1" applyAlignment="1">
      <alignment horizontal="center" vertical="center"/>
    </xf>
    <xf numFmtId="176" fontId="7" fillId="4" borderId="8" xfId="3" applyNumberFormat="1" applyFont="1" applyFill="1" applyBorder="1" applyAlignment="1">
      <alignment horizontal="center" vertical="center"/>
    </xf>
    <xf numFmtId="177" fontId="7" fillId="0" borderId="8" xfId="2" applyNumberFormat="1" applyFont="1" applyFill="1" applyBorder="1" applyAlignment="1">
      <alignment horizontal="center" vertical="center" shrinkToFit="1"/>
    </xf>
    <xf numFmtId="178" fontId="7" fillId="2" borderId="9" xfId="2" applyNumberFormat="1" applyFont="1" applyFill="1" applyBorder="1" applyAlignment="1">
      <alignment horizontal="right" vertical="center" wrapText="1"/>
    </xf>
    <xf numFmtId="0" fontId="7" fillId="2" borderId="10" xfId="2" applyNumberFormat="1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center" vertical="center" shrinkToFit="1"/>
    </xf>
    <xf numFmtId="176" fontId="7" fillId="0" borderId="13" xfId="2" applyNumberFormat="1" applyFont="1" applyFill="1" applyBorder="1" applyAlignment="1">
      <alignment horizontal="center" vertical="center"/>
    </xf>
    <xf numFmtId="176" fontId="7" fillId="0" borderId="13" xfId="3" applyNumberFormat="1" applyFont="1" applyFill="1" applyBorder="1" applyAlignment="1">
      <alignment horizontal="center" vertical="center"/>
    </xf>
    <xf numFmtId="176" fontId="7" fillId="4" borderId="13" xfId="3" applyNumberFormat="1" applyFont="1" applyFill="1" applyBorder="1" applyAlignment="1">
      <alignment horizontal="center" vertical="center"/>
    </xf>
    <xf numFmtId="177" fontId="7" fillId="0" borderId="13" xfId="2" applyNumberFormat="1" applyFont="1" applyFill="1" applyBorder="1" applyAlignment="1">
      <alignment horizontal="center" vertical="center" shrinkToFit="1"/>
    </xf>
    <xf numFmtId="176" fontId="7" fillId="0" borderId="14" xfId="3" applyNumberFormat="1" applyFont="1" applyFill="1" applyBorder="1" applyAlignment="1">
      <alignment horizontal="center" vertical="center"/>
    </xf>
    <xf numFmtId="177" fontId="7" fillId="0" borderId="14" xfId="2" applyNumberFormat="1" applyFont="1" applyFill="1" applyBorder="1" applyAlignment="1">
      <alignment horizontal="center" vertical="center" shrinkToFit="1"/>
    </xf>
    <xf numFmtId="0" fontId="7" fillId="2" borderId="15" xfId="2" applyFont="1" applyFill="1" applyBorder="1" applyAlignment="1">
      <alignment horizontal="center" vertical="center" shrinkToFit="1"/>
    </xf>
    <xf numFmtId="0" fontId="6" fillId="3" borderId="16" xfId="2" applyFont="1" applyFill="1" applyBorder="1" applyAlignment="1">
      <alignment horizontal="center" vertical="center" shrinkToFit="1"/>
    </xf>
    <xf numFmtId="176" fontId="6" fillId="3" borderId="17" xfId="2" applyNumberFormat="1" applyFont="1" applyFill="1" applyBorder="1" applyAlignment="1">
      <alignment horizontal="center" vertical="center"/>
    </xf>
    <xf numFmtId="177" fontId="6" fillId="3" borderId="17" xfId="2" applyNumberFormat="1" applyFont="1" applyFill="1" applyBorder="1" applyAlignment="1">
      <alignment horizontal="center" vertical="center" shrinkToFit="1"/>
    </xf>
    <xf numFmtId="178" fontId="6" fillId="3" borderId="9" xfId="2" applyNumberFormat="1" applyFont="1" applyFill="1" applyBorder="1" applyAlignment="1">
      <alignment horizontal="right" vertical="center" wrapText="1"/>
    </xf>
    <xf numFmtId="0" fontId="6" fillId="3" borderId="18" xfId="2" applyNumberFormat="1" applyFont="1" applyFill="1" applyBorder="1" applyAlignment="1">
      <alignment horizontal="left" vertical="center" wrapText="1"/>
    </xf>
    <xf numFmtId="0" fontId="7" fillId="0" borderId="19" xfId="2" applyFont="1" applyFill="1" applyBorder="1" applyAlignment="1">
      <alignment horizontal="center" vertical="center" shrinkToFit="1"/>
    </xf>
    <xf numFmtId="0" fontId="7" fillId="0" borderId="20" xfId="2" applyFont="1" applyFill="1" applyBorder="1" applyAlignment="1">
      <alignment horizontal="center" vertical="center" shrinkToFit="1"/>
    </xf>
    <xf numFmtId="176" fontId="7" fillId="0" borderId="21" xfId="2" applyNumberFormat="1" applyFont="1" applyFill="1" applyBorder="1" applyAlignment="1">
      <alignment horizontal="center" vertical="center"/>
    </xf>
    <xf numFmtId="176" fontId="7" fillId="4" borderId="21" xfId="2" applyNumberFormat="1" applyFont="1" applyFill="1" applyBorder="1" applyAlignment="1">
      <alignment horizontal="center" vertical="center"/>
    </xf>
    <xf numFmtId="177" fontId="7" fillId="0" borderId="21" xfId="2" applyNumberFormat="1" applyFont="1" applyFill="1" applyBorder="1" applyAlignment="1">
      <alignment horizontal="center" vertical="center" shrinkToFit="1"/>
    </xf>
    <xf numFmtId="178" fontId="7" fillId="2" borderId="22" xfId="2" applyNumberFormat="1" applyFont="1" applyFill="1" applyBorder="1" applyAlignment="1">
      <alignment horizontal="right" vertical="center" wrapText="1"/>
    </xf>
    <xf numFmtId="0" fontId="7" fillId="2" borderId="23" xfId="2" applyNumberFormat="1" applyFont="1" applyFill="1" applyBorder="1" applyAlignment="1">
      <alignment horizontal="left" vertical="center" wrapText="1"/>
    </xf>
    <xf numFmtId="0" fontId="7" fillId="0" borderId="24" xfId="2" applyFont="1" applyFill="1" applyBorder="1" applyAlignment="1">
      <alignment horizontal="center" vertical="center" shrinkToFit="1"/>
    </xf>
    <xf numFmtId="0" fontId="7" fillId="0" borderId="25" xfId="2" applyFont="1" applyFill="1" applyBorder="1" applyAlignment="1">
      <alignment horizontal="center" vertical="center" shrinkToFit="1"/>
    </xf>
    <xf numFmtId="176" fontId="7" fillId="4" borderId="13" xfId="2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center" vertical="center" shrinkToFit="1"/>
    </xf>
    <xf numFmtId="0" fontId="7" fillId="0" borderId="27" xfId="2" applyFont="1" applyFill="1" applyBorder="1" applyAlignment="1">
      <alignment horizontal="center" vertical="center" shrinkToFit="1"/>
    </xf>
    <xf numFmtId="9" fontId="7" fillId="0" borderId="13" xfId="1" applyFont="1" applyFill="1" applyBorder="1" applyAlignment="1">
      <alignment horizontal="center" vertical="center" shrinkToFit="1"/>
    </xf>
    <xf numFmtId="0" fontId="7" fillId="0" borderId="28" xfId="2" applyFont="1" applyFill="1" applyBorder="1" applyAlignment="1">
      <alignment horizontal="center" vertical="center" shrinkToFit="1"/>
    </xf>
    <xf numFmtId="0" fontId="7" fillId="0" borderId="29" xfId="2" applyFont="1" applyFill="1" applyBorder="1" applyAlignment="1">
      <alignment horizontal="center" vertical="center" shrinkToFit="1"/>
    </xf>
    <xf numFmtId="177" fontId="7" fillId="0" borderId="30" xfId="2" applyNumberFormat="1" applyFont="1" applyFill="1" applyBorder="1" applyAlignment="1">
      <alignment horizontal="center" vertical="center" shrinkToFit="1"/>
    </xf>
    <xf numFmtId="0" fontId="7" fillId="2" borderId="31" xfId="2" applyNumberFormat="1" applyFont="1" applyFill="1" applyBorder="1" applyAlignment="1">
      <alignment horizontal="left" vertical="center" wrapText="1"/>
    </xf>
    <xf numFmtId="0" fontId="7" fillId="0" borderId="32" xfId="2" applyFont="1" applyFill="1" applyBorder="1" applyAlignment="1">
      <alignment horizontal="center" vertical="center" shrinkToFit="1"/>
    </xf>
    <xf numFmtId="0" fontId="6" fillId="3" borderId="33" xfId="2" applyFont="1" applyFill="1" applyBorder="1" applyAlignment="1">
      <alignment horizontal="center" vertical="center" shrinkToFit="1"/>
    </xf>
    <xf numFmtId="176" fontId="6" fillId="3" borderId="34" xfId="2" applyNumberFormat="1" applyFont="1" applyFill="1" applyBorder="1" applyAlignment="1">
      <alignment horizontal="center" vertical="center"/>
    </xf>
    <xf numFmtId="176" fontId="6" fillId="3" borderId="34" xfId="3" applyNumberFormat="1" applyFont="1" applyFill="1" applyBorder="1" applyAlignment="1">
      <alignment horizontal="center" vertical="center"/>
    </xf>
    <xf numFmtId="177" fontId="6" fillId="3" borderId="34" xfId="2" applyNumberFormat="1" applyFont="1" applyFill="1" applyBorder="1" applyAlignment="1">
      <alignment horizontal="center" vertical="center" shrinkToFit="1"/>
    </xf>
    <xf numFmtId="178" fontId="6" fillId="3" borderId="35" xfId="2" applyNumberFormat="1" applyFont="1" applyFill="1" applyBorder="1" applyAlignment="1">
      <alignment horizontal="right" vertical="center" wrapText="1"/>
    </xf>
    <xf numFmtId="0" fontId="6" fillId="3" borderId="36" xfId="2" applyNumberFormat="1" applyFont="1" applyFill="1" applyBorder="1" applyAlignment="1">
      <alignment horizontal="left" vertical="center" wrapText="1"/>
    </xf>
    <xf numFmtId="0" fontId="6" fillId="4" borderId="37" xfId="2" applyFont="1" applyFill="1" applyBorder="1" applyAlignment="1">
      <alignment horizontal="center" vertical="center" wrapText="1"/>
    </xf>
    <xf numFmtId="0" fontId="6" fillId="4" borderId="38" xfId="2" applyFont="1" applyFill="1" applyBorder="1" applyAlignment="1">
      <alignment horizontal="center" vertical="center" wrapText="1"/>
    </xf>
    <xf numFmtId="176" fontId="6" fillId="4" borderId="39" xfId="2" applyNumberFormat="1" applyFont="1" applyFill="1" applyBorder="1" applyAlignment="1">
      <alignment horizontal="center" vertical="center"/>
    </xf>
    <xf numFmtId="177" fontId="6" fillId="4" borderId="39" xfId="2" applyNumberFormat="1" applyFont="1" applyFill="1" applyBorder="1" applyAlignment="1">
      <alignment horizontal="center" vertical="center" shrinkToFit="1"/>
    </xf>
    <xf numFmtId="178" fontId="6" fillId="4" borderId="40" xfId="2" applyNumberFormat="1" applyFont="1" applyFill="1" applyBorder="1" applyAlignment="1">
      <alignment horizontal="right" vertical="center" wrapText="1"/>
    </xf>
    <xf numFmtId="0" fontId="6" fillId="4" borderId="41" xfId="2" applyNumberFormat="1" applyFont="1" applyFill="1" applyBorder="1" applyAlignment="1">
      <alignment horizontal="left" vertical="center" wrapText="1"/>
    </xf>
  </cellXfs>
  <cellStyles count="4">
    <cellStyle name="백분율" xfId="1" builtinId="5"/>
    <cellStyle name="쉼표 [0] 2" xfId="3"/>
    <cellStyle name="표준" xfId="0" builtinId="0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A2" sqref="A2:I2"/>
    </sheetView>
  </sheetViews>
  <sheetFormatPr defaultColWidth="10" defaultRowHeight="0" zeroHeight="1" x14ac:dyDescent="0.3"/>
  <cols>
    <col min="1" max="1" width="12.75" customWidth="1"/>
    <col min="2" max="2" width="8.25" customWidth="1"/>
    <col min="3" max="4" width="11.75" customWidth="1"/>
    <col min="5" max="5" width="11.5" customWidth="1"/>
    <col min="6" max="6" width="11.75" customWidth="1"/>
    <col min="7" max="7" width="12.25" customWidth="1"/>
    <col min="8" max="9" width="6.125" customWidth="1"/>
    <col min="10" max="10" width="10" customWidth="1"/>
    <col min="11" max="12" width="10" hidden="1" customWidth="1"/>
    <col min="13" max="24" width="0" hidden="1" customWidth="1"/>
  </cols>
  <sheetData>
    <row r="1" spans="1:9" ht="25.5" customHeight="1" x14ac:dyDescent="0.3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9" ht="29.25" customHeight="1" thickBot="1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ht="41.25" customHeight="1" thickBot="1" x14ac:dyDescent="0.35">
      <c r="A3" s="3" t="s">
        <v>2</v>
      </c>
      <c r="B3" s="4"/>
      <c r="C3" s="5" t="s">
        <v>3</v>
      </c>
      <c r="D3" s="5" t="s">
        <v>4</v>
      </c>
      <c r="E3" s="5" t="s">
        <v>5</v>
      </c>
      <c r="F3" s="5" t="s">
        <v>6</v>
      </c>
      <c r="G3" s="5" t="s">
        <v>0</v>
      </c>
      <c r="H3" s="6" t="s">
        <v>7</v>
      </c>
      <c r="I3" s="7"/>
    </row>
    <row r="4" spans="1:9" ht="33.75" customHeight="1" thickTop="1" x14ac:dyDescent="0.3">
      <c r="A4" s="8" t="s">
        <v>8</v>
      </c>
      <c r="B4" s="9" t="s">
        <v>9</v>
      </c>
      <c r="C4" s="10">
        <v>169</v>
      </c>
      <c r="D4" s="11">
        <v>1749</v>
      </c>
      <c r="E4" s="12">
        <v>1449</v>
      </c>
      <c r="F4" s="11">
        <f t="shared" ref="F4:F19" si="0">D4-E4</f>
        <v>300</v>
      </c>
      <c r="G4" s="13">
        <f t="shared" ref="G4:G19" si="1">E4/D4</f>
        <v>0.82847341337907376</v>
      </c>
      <c r="H4" s="14">
        <f>E4/C4</f>
        <v>8.5739644970414197</v>
      </c>
      <c r="I4" s="15" t="s">
        <v>10</v>
      </c>
    </row>
    <row r="5" spans="1:9" ht="33.75" customHeight="1" x14ac:dyDescent="0.3">
      <c r="A5" s="16"/>
      <c r="B5" s="17" t="s">
        <v>11</v>
      </c>
      <c r="C5" s="18">
        <v>9</v>
      </c>
      <c r="D5" s="19">
        <v>31</v>
      </c>
      <c r="E5" s="20">
        <v>22</v>
      </c>
      <c r="F5" s="19">
        <f t="shared" si="0"/>
        <v>9</v>
      </c>
      <c r="G5" s="21">
        <f t="shared" si="1"/>
        <v>0.70967741935483875</v>
      </c>
      <c r="H5" s="14">
        <f t="shared" ref="H5:H7" si="2">E5/C5</f>
        <v>2.4444444444444446</v>
      </c>
      <c r="I5" s="15" t="s">
        <v>10</v>
      </c>
    </row>
    <row r="6" spans="1:9" ht="33.75" customHeight="1" x14ac:dyDescent="0.3">
      <c r="A6" s="16"/>
      <c r="B6" s="17" t="s">
        <v>12</v>
      </c>
      <c r="C6" s="18">
        <v>5</v>
      </c>
      <c r="D6" s="19">
        <v>41</v>
      </c>
      <c r="E6" s="20">
        <v>31</v>
      </c>
      <c r="F6" s="22">
        <f t="shared" si="0"/>
        <v>10</v>
      </c>
      <c r="G6" s="23">
        <f t="shared" si="1"/>
        <v>0.75609756097560976</v>
      </c>
      <c r="H6" s="14">
        <f t="shared" si="2"/>
        <v>6.2</v>
      </c>
      <c r="I6" s="15" t="s">
        <v>10</v>
      </c>
    </row>
    <row r="7" spans="1:9" ht="33.75" customHeight="1" x14ac:dyDescent="0.3">
      <c r="A7" s="24"/>
      <c r="B7" s="25" t="s">
        <v>13</v>
      </c>
      <c r="C7" s="26">
        <f>SUM(C4:C6)</f>
        <v>183</v>
      </c>
      <c r="D7" s="26">
        <f>SUM(D4:D6)</f>
        <v>1821</v>
      </c>
      <c r="E7" s="26">
        <f>SUM(E4:E6)</f>
        <v>1502</v>
      </c>
      <c r="F7" s="26">
        <f>SUM(F4:F6)</f>
        <v>319</v>
      </c>
      <c r="G7" s="27">
        <f t="shared" si="1"/>
        <v>0.82482152663371777</v>
      </c>
      <c r="H7" s="28">
        <f t="shared" si="2"/>
        <v>8.2076502732240435</v>
      </c>
      <c r="I7" s="29" t="s">
        <v>10</v>
      </c>
    </row>
    <row r="8" spans="1:9" ht="33.75" customHeight="1" x14ac:dyDescent="0.3">
      <c r="A8" s="30" t="s">
        <v>14</v>
      </c>
      <c r="B8" s="31"/>
      <c r="C8" s="32">
        <v>1</v>
      </c>
      <c r="D8" s="32">
        <v>24</v>
      </c>
      <c r="E8" s="33">
        <v>10</v>
      </c>
      <c r="F8" s="32">
        <f>D8-E8</f>
        <v>14</v>
      </c>
      <c r="G8" s="34">
        <f t="shared" si="1"/>
        <v>0.41666666666666669</v>
      </c>
      <c r="H8" s="35">
        <f>E8/C8</f>
        <v>10</v>
      </c>
      <c r="I8" s="36" t="s">
        <v>10</v>
      </c>
    </row>
    <row r="9" spans="1:9" ht="33.75" customHeight="1" x14ac:dyDescent="0.3">
      <c r="A9" s="37" t="s">
        <v>15</v>
      </c>
      <c r="B9" s="38"/>
      <c r="C9" s="18">
        <v>8</v>
      </c>
      <c r="D9" s="18">
        <v>69</v>
      </c>
      <c r="E9" s="39">
        <v>43</v>
      </c>
      <c r="F9" s="18">
        <f>D9-E9</f>
        <v>26</v>
      </c>
      <c r="G9" s="21">
        <f t="shared" si="1"/>
        <v>0.62318840579710144</v>
      </c>
      <c r="H9" s="14">
        <f t="shared" ref="H9:H21" si="3">E9/C9</f>
        <v>5.375</v>
      </c>
      <c r="I9" s="15" t="s">
        <v>10</v>
      </c>
    </row>
    <row r="10" spans="1:9" ht="33.75" customHeight="1" x14ac:dyDescent="0.3">
      <c r="A10" s="40" t="s">
        <v>16</v>
      </c>
      <c r="B10" s="41"/>
      <c r="C10" s="18">
        <v>4</v>
      </c>
      <c r="D10" s="18">
        <v>38</v>
      </c>
      <c r="E10" s="39">
        <v>20</v>
      </c>
      <c r="F10" s="18">
        <f t="shared" ref="F10:F13" si="4">D10-E10</f>
        <v>18</v>
      </c>
      <c r="G10" s="21">
        <f t="shared" si="1"/>
        <v>0.52631578947368418</v>
      </c>
      <c r="H10" s="14">
        <f t="shared" si="3"/>
        <v>5</v>
      </c>
      <c r="I10" s="15" t="s">
        <v>10</v>
      </c>
    </row>
    <row r="11" spans="1:9" ht="33.75" customHeight="1" x14ac:dyDescent="0.3">
      <c r="A11" s="42" t="s">
        <v>17</v>
      </c>
      <c r="B11" s="43"/>
      <c r="C11" s="18">
        <v>3</v>
      </c>
      <c r="D11" s="18">
        <v>31</v>
      </c>
      <c r="E11" s="39">
        <v>20</v>
      </c>
      <c r="F11" s="18">
        <f t="shared" si="4"/>
        <v>11</v>
      </c>
      <c r="G11" s="21">
        <f t="shared" si="1"/>
        <v>0.64516129032258063</v>
      </c>
      <c r="H11" s="14">
        <f t="shared" si="3"/>
        <v>6.666666666666667</v>
      </c>
      <c r="I11" s="15" t="s">
        <v>10</v>
      </c>
    </row>
    <row r="12" spans="1:9" ht="33.75" customHeight="1" x14ac:dyDescent="0.3">
      <c r="A12" s="42" t="s">
        <v>18</v>
      </c>
      <c r="B12" s="43"/>
      <c r="C12" s="18">
        <v>5</v>
      </c>
      <c r="D12" s="18">
        <v>37</v>
      </c>
      <c r="E12" s="39">
        <v>30</v>
      </c>
      <c r="F12" s="18">
        <f t="shared" si="4"/>
        <v>7</v>
      </c>
      <c r="G12" s="21">
        <f t="shared" si="1"/>
        <v>0.81081081081081086</v>
      </c>
      <c r="H12" s="14">
        <f t="shared" si="3"/>
        <v>6</v>
      </c>
      <c r="I12" s="15" t="s">
        <v>10</v>
      </c>
    </row>
    <row r="13" spans="1:9" ht="33.75" customHeight="1" x14ac:dyDescent="0.3">
      <c r="A13" s="42" t="s">
        <v>19</v>
      </c>
      <c r="B13" s="44"/>
      <c r="C13" s="17">
        <v>7</v>
      </c>
      <c r="D13" s="18">
        <v>13</v>
      </c>
      <c r="E13" s="39">
        <v>7</v>
      </c>
      <c r="F13" s="18">
        <f t="shared" si="4"/>
        <v>6</v>
      </c>
      <c r="G13" s="21">
        <f t="shared" si="1"/>
        <v>0.53846153846153844</v>
      </c>
      <c r="H13" s="14">
        <f t="shared" si="3"/>
        <v>1</v>
      </c>
      <c r="I13" s="15" t="s">
        <v>10</v>
      </c>
    </row>
    <row r="14" spans="1:9" ht="33.75" customHeight="1" x14ac:dyDescent="0.3">
      <c r="A14" s="42" t="s">
        <v>20</v>
      </c>
      <c r="B14" s="43"/>
      <c r="C14" s="18">
        <v>2</v>
      </c>
      <c r="D14" s="19">
        <v>46</v>
      </c>
      <c r="E14" s="20">
        <v>13</v>
      </c>
      <c r="F14" s="19">
        <f t="shared" si="0"/>
        <v>33</v>
      </c>
      <c r="G14" s="21">
        <f t="shared" si="1"/>
        <v>0.28260869565217389</v>
      </c>
      <c r="H14" s="14">
        <f t="shared" si="3"/>
        <v>6.5</v>
      </c>
      <c r="I14" s="15" t="s">
        <v>10</v>
      </c>
    </row>
    <row r="15" spans="1:9" ht="33.75" customHeight="1" x14ac:dyDescent="0.3">
      <c r="A15" s="42" t="s">
        <v>21</v>
      </c>
      <c r="B15" s="43"/>
      <c r="C15" s="18">
        <v>4</v>
      </c>
      <c r="D15" s="19">
        <v>34</v>
      </c>
      <c r="E15" s="20">
        <v>20</v>
      </c>
      <c r="F15" s="19">
        <f t="shared" si="0"/>
        <v>14</v>
      </c>
      <c r="G15" s="21">
        <f t="shared" si="1"/>
        <v>0.58823529411764708</v>
      </c>
      <c r="H15" s="14">
        <f t="shared" si="3"/>
        <v>5</v>
      </c>
      <c r="I15" s="15" t="s">
        <v>10</v>
      </c>
    </row>
    <row r="16" spans="1:9" ht="33.75" customHeight="1" x14ac:dyDescent="0.3">
      <c r="A16" s="42" t="s">
        <v>22</v>
      </c>
      <c r="B16" s="43"/>
      <c r="C16" s="18">
        <v>20</v>
      </c>
      <c r="D16" s="19">
        <v>53</v>
      </c>
      <c r="E16" s="20">
        <v>37</v>
      </c>
      <c r="F16" s="19">
        <f t="shared" si="0"/>
        <v>16</v>
      </c>
      <c r="G16" s="21">
        <f t="shared" si="1"/>
        <v>0.69811320754716977</v>
      </c>
      <c r="H16" s="14">
        <f t="shared" si="3"/>
        <v>1.85</v>
      </c>
      <c r="I16" s="15" t="s">
        <v>10</v>
      </c>
    </row>
    <row r="17" spans="1:9" ht="33.75" customHeight="1" x14ac:dyDescent="0.3">
      <c r="A17" s="42" t="s">
        <v>23</v>
      </c>
      <c r="B17" s="43"/>
      <c r="C17" s="18">
        <v>3</v>
      </c>
      <c r="D17" s="19">
        <v>0</v>
      </c>
      <c r="E17" s="20">
        <v>0</v>
      </c>
      <c r="F17" s="19">
        <f t="shared" si="0"/>
        <v>0</v>
      </c>
      <c r="G17" s="45">
        <v>0</v>
      </c>
      <c r="H17" s="14">
        <f t="shared" si="3"/>
        <v>0</v>
      </c>
      <c r="I17" s="15" t="s">
        <v>10</v>
      </c>
    </row>
    <row r="18" spans="1:9" ht="33.75" customHeight="1" x14ac:dyDescent="0.3">
      <c r="A18" s="46" t="s">
        <v>24</v>
      </c>
      <c r="B18" s="17" t="s">
        <v>9</v>
      </c>
      <c r="C18" s="18">
        <v>14</v>
      </c>
      <c r="D18" s="19">
        <v>126</v>
      </c>
      <c r="E18" s="20">
        <v>87</v>
      </c>
      <c r="F18" s="19">
        <f t="shared" si="0"/>
        <v>39</v>
      </c>
      <c r="G18" s="21">
        <f t="shared" si="1"/>
        <v>0.69047619047619047</v>
      </c>
      <c r="H18" s="14">
        <f t="shared" si="3"/>
        <v>6.2142857142857144</v>
      </c>
      <c r="I18" s="15" t="s">
        <v>10</v>
      </c>
    </row>
    <row r="19" spans="1:9" ht="33.75" customHeight="1" x14ac:dyDescent="0.3">
      <c r="A19" s="47"/>
      <c r="B19" s="17" t="s">
        <v>25</v>
      </c>
      <c r="C19" s="18">
        <v>3</v>
      </c>
      <c r="D19" s="19">
        <v>2</v>
      </c>
      <c r="E19" s="20">
        <v>2</v>
      </c>
      <c r="F19" s="19">
        <f t="shared" si="0"/>
        <v>0</v>
      </c>
      <c r="G19" s="48">
        <f t="shared" si="1"/>
        <v>1</v>
      </c>
      <c r="H19" s="14">
        <f t="shared" si="3"/>
        <v>0.66666666666666663</v>
      </c>
      <c r="I19" s="49" t="s">
        <v>10</v>
      </c>
    </row>
    <row r="20" spans="1:9" ht="33.75" customHeight="1" thickBot="1" x14ac:dyDescent="0.35">
      <c r="A20" s="50"/>
      <c r="B20" s="51" t="s">
        <v>13</v>
      </c>
      <c r="C20" s="52">
        <f>SUM(C18:C19)</f>
        <v>17</v>
      </c>
      <c r="D20" s="53">
        <f>SUM(D18:D19)</f>
        <v>128</v>
      </c>
      <c r="E20" s="53">
        <f>SUM(E18:E19)</f>
        <v>89</v>
      </c>
      <c r="F20" s="53">
        <f>SUM(F18:F19)</f>
        <v>39</v>
      </c>
      <c r="G20" s="54">
        <f>E20/D20</f>
        <v>0.6953125</v>
      </c>
      <c r="H20" s="55">
        <f t="shared" si="3"/>
        <v>5.2352941176470589</v>
      </c>
      <c r="I20" s="56" t="s">
        <v>10</v>
      </c>
    </row>
    <row r="21" spans="1:9" ht="33.75" customHeight="1" thickTop="1" thickBot="1" x14ac:dyDescent="0.35">
      <c r="A21" s="57" t="s">
        <v>26</v>
      </c>
      <c r="B21" s="58"/>
      <c r="C21" s="59">
        <f>SUM(C7:C19)</f>
        <v>257</v>
      </c>
      <c r="D21" s="59">
        <f t="shared" ref="D21:F21" si="5">SUM(D7:D19)</f>
        <v>2294</v>
      </c>
      <c r="E21" s="59">
        <f t="shared" si="5"/>
        <v>1791</v>
      </c>
      <c r="F21" s="59">
        <f t="shared" si="5"/>
        <v>503</v>
      </c>
      <c r="G21" s="60">
        <f>E21/D21</f>
        <v>0.78073234524847424</v>
      </c>
      <c r="H21" s="61">
        <f t="shared" si="3"/>
        <v>6.9688715953307394</v>
      </c>
      <c r="I21" s="62" t="s">
        <v>10</v>
      </c>
    </row>
    <row r="22" spans="1:9" ht="16.5" x14ac:dyDescent="0.3"/>
    <row r="23" spans="1:9" ht="16.5" x14ac:dyDescent="0.3"/>
    <row r="24" spans="1:9" ht="16.5" x14ac:dyDescent="0.3"/>
    <row r="25" spans="1:9" ht="16.5" x14ac:dyDescent="0.3"/>
    <row r="26" spans="1:9" ht="16.5" x14ac:dyDescent="0.3"/>
    <row r="27" spans="1:9" ht="16.5" x14ac:dyDescent="0.3"/>
    <row r="28" spans="1:9" ht="16.5" x14ac:dyDescent="0.3"/>
    <row r="29" spans="1:9" ht="16.5" x14ac:dyDescent="0.3"/>
    <row r="30" spans="1:9" ht="16.5" x14ac:dyDescent="0.3"/>
    <row r="31" spans="1:9" ht="16.5" x14ac:dyDescent="0.3"/>
    <row r="32" spans="1:9" ht="16.5" x14ac:dyDescent="0.3"/>
    <row r="33" ht="16.5" x14ac:dyDescent="0.3"/>
    <row r="34" ht="16.5" x14ac:dyDescent="0.3"/>
    <row r="35" ht="16.5" x14ac:dyDescent="0.3"/>
    <row r="36" ht="16.5" x14ac:dyDescent="0.3"/>
    <row r="37" ht="16.5" x14ac:dyDescent="0.3"/>
    <row r="38" ht="16.5" x14ac:dyDescent="0.3"/>
    <row r="39" ht="16.5" x14ac:dyDescent="0.3"/>
    <row r="40" ht="16.5" x14ac:dyDescent="0.3"/>
    <row r="41" ht="16.5" x14ac:dyDescent="0.3"/>
  </sheetData>
  <mergeCells count="16">
    <mergeCell ref="A16:B16"/>
    <mergeCell ref="A17:B17"/>
    <mergeCell ref="A18:A20"/>
    <mergeCell ref="A21:B21"/>
    <mergeCell ref="A10:B10"/>
    <mergeCell ref="A11:B11"/>
    <mergeCell ref="A12:B12"/>
    <mergeCell ref="A13:B13"/>
    <mergeCell ref="A14:B14"/>
    <mergeCell ref="A15:B15"/>
    <mergeCell ref="A1:I1"/>
    <mergeCell ref="A2:I2"/>
    <mergeCell ref="A3:B3"/>
    <mergeCell ref="A4:A7"/>
    <mergeCell ref="A8:B8"/>
    <mergeCell ref="A9:B9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2022-06-21T23:39:25Z</dcterms:created>
  <dcterms:modified xsi:type="dcterms:W3CDTF">2022-06-21T23:42:23Z</dcterms:modified>
</cp:coreProperties>
</file>