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xr:revisionPtr revIDLastSave="0" documentId="13_ncr:1_{B054DF15-C02B-0D48-A9BA-C8BA593836A8}" xr6:coauthVersionLast="45" xr6:coauthVersionMax="45" xr10:uidLastSave="{00000000-0000-0000-0000-000000000000}"/>
  <bookViews>
    <workbookView xWindow="0" yWindow="460" windowWidth="25600" windowHeight="14680" xr2:uid="{00000000-000D-0000-FFFF-FFFF00000000}"/>
  </bookViews>
  <sheets>
    <sheet name="Sheet1" sheetId="1" r:id="rId1"/>
  </sheets>
  <definedNames>
    <definedName name="_xlnm._FilterDatabase" localSheetId="0" hidden="1">Sheet1!$A$4:$G$64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G43" i="1"/>
  <c r="G42" i="1"/>
  <c r="G41" i="1"/>
  <c r="G40" i="1"/>
  <c r="G39" i="1"/>
  <c r="G37" i="1"/>
  <c r="G74" i="1"/>
  <c r="G73" i="1"/>
  <c r="G72" i="1"/>
  <c r="G71" i="1"/>
  <c r="G70" i="1"/>
  <c r="G69" i="1"/>
  <c r="G68" i="1"/>
  <c r="G67" i="1"/>
  <c r="G66" i="1"/>
  <c r="G65" i="1"/>
  <c r="G29" i="1"/>
  <c r="G28" i="1"/>
  <c r="G27" i="1"/>
  <c r="G26" i="1"/>
  <c r="G25" i="1"/>
  <c r="G22" i="1"/>
  <c r="G21" i="1"/>
  <c r="G19" i="1"/>
  <c r="G17" i="1"/>
  <c r="G14" i="1"/>
  <c r="G13" i="1"/>
  <c r="G45" i="1" l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38" i="1" l="1"/>
  <c r="G36" i="1"/>
  <c r="G35" i="1"/>
  <c r="G34" i="1"/>
  <c r="G33" i="1"/>
  <c r="G32" i="1"/>
  <c r="G31" i="1"/>
  <c r="G30" i="1"/>
  <c r="G24" i="1"/>
  <c r="G23" i="1"/>
  <c r="G20" i="1"/>
  <c r="G18" i="1"/>
  <c r="G16" i="1"/>
  <c r="G15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<sst xmlns="http://schemas.openxmlformats.org/spreadsheetml/2006/main" count="86" uniqueCount="45">
  <si>
    <t>구분</t>
  </si>
  <si>
    <t>직렬명</t>
  </si>
  <si>
    <t>임용기관</t>
  </si>
  <si>
    <t>선발예정인원(명)</t>
  </si>
  <si>
    <t>접수인원(명)</t>
  </si>
  <si>
    <t>응시인원(명)</t>
  </si>
  <si>
    <t>응시율</t>
  </si>
  <si>
    <t>총  계</t>
    <phoneticPr fontId="2" type="noConversion"/>
  </si>
  <si>
    <t>경기도</t>
  </si>
  <si>
    <t>수원시</t>
  </si>
  <si>
    <t>용인시</t>
  </si>
  <si>
    <t>남양주시</t>
  </si>
  <si>
    <t>평택시</t>
  </si>
  <si>
    <t>안성시</t>
  </si>
  <si>
    <t>의왕시</t>
  </si>
  <si>
    <t>시설9급(일반토목)</t>
  </si>
  <si>
    <t>고양시</t>
  </si>
  <si>
    <t>부천시</t>
  </si>
  <si>
    <t>구리시</t>
  </si>
  <si>
    <t>가평군</t>
  </si>
  <si>
    <t>시설9급(건축)</t>
  </si>
  <si>
    <t>2021년 제4회(9급) 경기도 경력경쟁임용 필기시험 응시현황</t>
    <phoneticPr fontId="2" type="noConversion"/>
  </si>
  <si>
    <t>해양수산9급(일반선박)</t>
  </si>
  <si>
    <t>소계</t>
  </si>
  <si>
    <t>안산시</t>
  </si>
  <si>
    <t>해양수산9급(선박항해)</t>
  </si>
  <si>
    <t>성남시</t>
  </si>
  <si>
    <t>안양시</t>
  </si>
  <si>
    <t>시흥시</t>
  </si>
  <si>
    <t>파주시</t>
  </si>
  <si>
    <t>의정부시</t>
  </si>
  <si>
    <t>김포시</t>
  </si>
  <si>
    <t>광주시</t>
  </si>
  <si>
    <t>하남시</t>
  </si>
  <si>
    <t>이천시</t>
  </si>
  <si>
    <t>포천시</t>
  </si>
  <si>
    <t>여주시</t>
  </si>
  <si>
    <t>동두천시</t>
  </si>
  <si>
    <t>연천군</t>
  </si>
  <si>
    <t>시설관리9급(시설관리)</t>
  </si>
  <si>
    <t>광명시</t>
  </si>
  <si>
    <t>운전9급(운전)</t>
  </si>
  <si>
    <t>양주시</t>
  </si>
  <si>
    <t>시설9급(교통시설)</t>
  </si>
  <si>
    <t>시설9급(도시교통설계)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</si>
</sst>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>
      <alignment vertical="center"/>
    </xf>
    <xf numFmtId="0" fontId="3" fillId="3" borderId="5" xfId="0" applyFont="1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74"/>
  <sheetViews>
    <sheetView tabSelected="1" zoomScaleNormal="100" workbookViewId="0"/>
  </sheetViews>
  <sheetFormatPr baseColWidth="10" defaultColWidth="8.83203125" defaultRowHeight="17"/>
  <cols>
    <col min="1" max="1" width="5.33203125" customWidth="1"/>
    <col min="2" max="2" width="20.6640625" customWidth="1"/>
    <col min="4" max="6" width="15.33203125" customWidth="1"/>
  </cols>
  <sheetData>
    <row r="2" spans="1:7" ht="27">
      <c r="A2" s="18" t="s">
        <v>21</v>
      </c>
      <c r="B2" s="18"/>
      <c r="C2" s="18"/>
      <c r="D2" s="18"/>
      <c r="E2" s="18"/>
      <c r="F2" s="18"/>
      <c r="G2" s="18"/>
    </row>
    <row r="3" spans="1:7" ht="14.25" customHeight="1" thickBot="1"/>
    <row r="4" spans="1:7" ht="21" customHeight="1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</row>
    <row r="5" spans="1:7" ht="21" customHeight="1" thickBot="1">
      <c r="A5" s="4"/>
      <c r="B5" s="5" t="s">
        <v>7</v>
      </c>
      <c r="C5" s="6"/>
      <c r="D5" s="5">
        <v>379</v>
      </c>
      <c r="E5" s="16">
        <v>1862</v>
      </c>
      <c r="F5" s="16">
        <v>1314</v>
      </c>
      <c r="G5" s="7" t="str">
        <f>ROUND((F5/E5)*100,1)&amp;"%"</f>
        <v>70.6%</v>
      </c>
    </row>
    <row r="6" spans="1:7" ht="21" customHeight="1" thickTop="1">
      <c r="A6" s="19">
        <v>1</v>
      </c>
      <c r="B6" s="21" t="s">
        <v>22</v>
      </c>
      <c r="C6" s="10" t="s">
        <v>23</v>
      </c>
      <c r="D6" s="10">
        <v>1</v>
      </c>
      <c r="E6" s="10">
        <v>24</v>
      </c>
      <c r="F6" s="10">
        <v>11</v>
      </c>
      <c r="G6" s="14" t="str">
        <f t="shared" ref="G6:G59" si="0">ROUND((F6/E6)*100,1)&amp;"%"</f>
        <v>45.8%</v>
      </c>
    </row>
    <row r="7" spans="1:7" ht="21" customHeight="1">
      <c r="A7" s="17"/>
      <c r="B7" s="20"/>
      <c r="C7" s="12" t="s">
        <v>24</v>
      </c>
      <c r="D7" s="12">
        <v>1</v>
      </c>
      <c r="E7" s="12">
        <v>24</v>
      </c>
      <c r="F7" s="12">
        <v>11</v>
      </c>
      <c r="G7" s="8" t="str">
        <f t="shared" si="0"/>
        <v>45.8%</v>
      </c>
    </row>
    <row r="8" spans="1:7" ht="21" customHeight="1">
      <c r="A8" s="17">
        <v>2</v>
      </c>
      <c r="B8" s="20" t="s">
        <v>25</v>
      </c>
      <c r="C8" s="11" t="s">
        <v>23</v>
      </c>
      <c r="D8" s="11">
        <v>3</v>
      </c>
      <c r="E8" s="11">
        <v>20</v>
      </c>
      <c r="F8" s="11">
        <v>10</v>
      </c>
      <c r="G8" s="15" t="str">
        <f t="shared" si="0"/>
        <v>50%</v>
      </c>
    </row>
    <row r="9" spans="1:7" ht="21" customHeight="1">
      <c r="A9" s="17"/>
      <c r="B9" s="20"/>
      <c r="C9" s="12" t="s">
        <v>24</v>
      </c>
      <c r="D9" s="12">
        <v>1</v>
      </c>
      <c r="E9" s="12">
        <v>5</v>
      </c>
      <c r="F9" s="12">
        <v>3</v>
      </c>
      <c r="G9" s="8" t="str">
        <f t="shared" si="0"/>
        <v>60%</v>
      </c>
    </row>
    <row r="10" spans="1:7" ht="21" customHeight="1">
      <c r="A10" s="17"/>
      <c r="B10" s="20"/>
      <c r="C10" s="12" t="s">
        <v>12</v>
      </c>
      <c r="D10" s="12">
        <v>2</v>
      </c>
      <c r="E10" s="12">
        <v>15</v>
      </c>
      <c r="F10" s="12">
        <v>7</v>
      </c>
      <c r="G10" s="8" t="str">
        <f t="shared" si="0"/>
        <v>46.7%</v>
      </c>
    </row>
    <row r="11" spans="1:7" ht="21" customHeight="1">
      <c r="A11" s="17">
        <v>3</v>
      </c>
      <c r="B11" s="20" t="s">
        <v>15</v>
      </c>
      <c r="C11" s="11" t="s">
        <v>23</v>
      </c>
      <c r="D11" s="11">
        <v>237</v>
      </c>
      <c r="E11" s="11">
        <v>565</v>
      </c>
      <c r="F11" s="11">
        <v>425</v>
      </c>
      <c r="G11" s="15" t="str">
        <f t="shared" si="0"/>
        <v>75.2%</v>
      </c>
    </row>
    <row r="12" spans="1:7" ht="21" customHeight="1">
      <c r="A12" s="17"/>
      <c r="B12" s="20"/>
      <c r="C12" s="12" t="s">
        <v>9</v>
      </c>
      <c r="D12" s="12">
        <v>3</v>
      </c>
      <c r="E12" s="12">
        <v>38</v>
      </c>
      <c r="F12" s="12">
        <v>29</v>
      </c>
      <c r="G12" s="8" t="str">
        <f t="shared" si="0"/>
        <v>76.3%</v>
      </c>
    </row>
    <row r="13" spans="1:7" ht="21" customHeight="1">
      <c r="A13" s="17"/>
      <c r="B13" s="20"/>
      <c r="C13" s="12" t="s">
        <v>10</v>
      </c>
      <c r="D13" s="12">
        <v>10</v>
      </c>
      <c r="E13" s="12">
        <v>57</v>
      </c>
      <c r="F13" s="12">
        <v>48</v>
      </c>
      <c r="G13" s="8" t="str">
        <f t="shared" ref="G13:G14" si="1">ROUND((F13/E13)*100,1)&amp;"%"</f>
        <v>84.2%</v>
      </c>
    </row>
    <row r="14" spans="1:7" ht="21" customHeight="1">
      <c r="A14" s="17"/>
      <c r="B14" s="20"/>
      <c r="C14" s="12" t="s">
        <v>16</v>
      </c>
      <c r="D14" s="12">
        <v>8</v>
      </c>
      <c r="E14" s="12">
        <v>22</v>
      </c>
      <c r="F14" s="12">
        <v>14</v>
      </c>
      <c r="G14" s="8" t="str">
        <f t="shared" si="1"/>
        <v>63.6%</v>
      </c>
    </row>
    <row r="15" spans="1:7" ht="21" customHeight="1">
      <c r="A15" s="17"/>
      <c r="B15" s="20"/>
      <c r="C15" s="12" t="s">
        <v>26</v>
      </c>
      <c r="D15" s="12">
        <v>10</v>
      </c>
      <c r="E15" s="12">
        <v>44</v>
      </c>
      <c r="F15" s="12">
        <v>32</v>
      </c>
      <c r="G15" s="8" t="str">
        <f t="shared" si="0"/>
        <v>72.7%</v>
      </c>
    </row>
    <row r="16" spans="1:7" ht="21" customHeight="1">
      <c r="A16" s="17"/>
      <c r="B16" s="20"/>
      <c r="C16" s="12" t="s">
        <v>17</v>
      </c>
      <c r="D16" s="12">
        <v>10</v>
      </c>
      <c r="E16" s="12">
        <v>32</v>
      </c>
      <c r="F16" s="12">
        <v>20</v>
      </c>
      <c r="G16" s="8" t="str">
        <f t="shared" si="0"/>
        <v>62.5%</v>
      </c>
    </row>
    <row r="17" spans="1:7" ht="21" customHeight="1">
      <c r="A17" s="17"/>
      <c r="B17" s="20"/>
      <c r="C17" s="12" t="s">
        <v>11</v>
      </c>
      <c r="D17" s="12">
        <v>10</v>
      </c>
      <c r="E17" s="12">
        <v>36</v>
      </c>
      <c r="F17" s="12">
        <v>28</v>
      </c>
      <c r="G17" s="8" t="str">
        <f t="shared" ref="G17" si="2">ROUND((F17/E17)*100,1)&amp;"%"</f>
        <v>77.8%</v>
      </c>
    </row>
    <row r="18" spans="1:7" ht="21" customHeight="1">
      <c r="A18" s="17"/>
      <c r="B18" s="20"/>
      <c r="C18" s="12" t="s">
        <v>24</v>
      </c>
      <c r="D18" s="12">
        <v>5</v>
      </c>
      <c r="E18" s="12">
        <v>19</v>
      </c>
      <c r="F18" s="12">
        <v>15</v>
      </c>
      <c r="G18" s="8" t="str">
        <f t="shared" si="0"/>
        <v>78.9%</v>
      </c>
    </row>
    <row r="19" spans="1:7" ht="21" customHeight="1">
      <c r="A19" s="17"/>
      <c r="B19" s="20"/>
      <c r="C19" s="12" t="s">
        <v>12</v>
      </c>
      <c r="D19" s="12">
        <v>13</v>
      </c>
      <c r="E19" s="12">
        <v>34</v>
      </c>
      <c r="F19" s="12">
        <v>25</v>
      </c>
      <c r="G19" s="8" t="str">
        <f t="shared" ref="G19" si="3">ROUND((F19/E19)*100,1)&amp;"%"</f>
        <v>73.5%</v>
      </c>
    </row>
    <row r="20" spans="1:7" ht="21" customHeight="1">
      <c r="A20" s="17"/>
      <c r="B20" s="20"/>
      <c r="C20" s="12" t="s">
        <v>27</v>
      </c>
      <c r="D20" s="12">
        <v>7</v>
      </c>
      <c r="E20" s="12">
        <v>40</v>
      </c>
      <c r="F20" s="12">
        <v>34</v>
      </c>
      <c r="G20" s="8" t="str">
        <f t="shared" si="0"/>
        <v>85%</v>
      </c>
    </row>
    <row r="21" spans="1:7" ht="21" customHeight="1">
      <c r="A21" s="17"/>
      <c r="B21" s="20"/>
      <c r="C21" s="12" t="s">
        <v>28</v>
      </c>
      <c r="D21" s="12">
        <v>5</v>
      </c>
      <c r="E21" s="12">
        <v>14</v>
      </c>
      <c r="F21" s="12">
        <v>12</v>
      </c>
      <c r="G21" s="8" t="str">
        <f t="shared" ref="G21:G22" si="4">ROUND((F21/E21)*100,1)&amp;"%"</f>
        <v>85.7%</v>
      </c>
    </row>
    <row r="22" spans="1:7" ht="21" customHeight="1">
      <c r="A22" s="17"/>
      <c r="B22" s="20"/>
      <c r="C22" s="12" t="s">
        <v>31</v>
      </c>
      <c r="D22" s="12">
        <v>35</v>
      </c>
      <c r="E22" s="12">
        <v>61</v>
      </c>
      <c r="F22" s="12">
        <v>49</v>
      </c>
      <c r="G22" s="8" t="str">
        <f t="shared" si="4"/>
        <v>80.3%</v>
      </c>
    </row>
    <row r="23" spans="1:7" ht="21" customHeight="1">
      <c r="A23" s="17"/>
      <c r="B23" s="20"/>
      <c r="C23" s="12" t="s">
        <v>29</v>
      </c>
      <c r="D23" s="12">
        <v>15</v>
      </c>
      <c r="E23" s="12">
        <v>13</v>
      </c>
      <c r="F23" s="12">
        <v>10</v>
      </c>
      <c r="G23" s="8" t="str">
        <f t="shared" si="0"/>
        <v>76.9%</v>
      </c>
    </row>
    <row r="24" spans="1:7" ht="21" customHeight="1">
      <c r="A24" s="17"/>
      <c r="B24" s="20"/>
      <c r="C24" s="12" t="s">
        <v>30</v>
      </c>
      <c r="D24" s="12">
        <v>3</v>
      </c>
      <c r="E24" s="12">
        <v>8</v>
      </c>
      <c r="F24" s="12">
        <v>4</v>
      </c>
      <c r="G24" s="8" t="str">
        <f t="shared" si="0"/>
        <v>50%</v>
      </c>
    </row>
    <row r="25" spans="1:7" ht="21" customHeight="1">
      <c r="A25" s="17"/>
      <c r="B25" s="20"/>
      <c r="C25" s="12" t="s">
        <v>32</v>
      </c>
      <c r="D25" s="12">
        <v>15</v>
      </c>
      <c r="E25" s="12">
        <v>32</v>
      </c>
      <c r="F25" s="12">
        <v>22</v>
      </c>
      <c r="G25" s="8" t="str">
        <f t="shared" ref="G25:G29" si="5">ROUND((F25/E25)*100,1)&amp;"%"</f>
        <v>68.8%</v>
      </c>
    </row>
    <row r="26" spans="1:7" ht="21" customHeight="1">
      <c r="A26" s="17"/>
      <c r="B26" s="20"/>
      <c r="C26" s="12" t="s">
        <v>33</v>
      </c>
      <c r="D26" s="12">
        <v>5</v>
      </c>
      <c r="E26" s="12">
        <v>18</v>
      </c>
      <c r="F26" s="12">
        <v>11</v>
      </c>
      <c r="G26" s="8" t="str">
        <f t="shared" si="5"/>
        <v>61.1%</v>
      </c>
    </row>
    <row r="27" spans="1:7" ht="21" customHeight="1">
      <c r="A27" s="17"/>
      <c r="B27" s="20"/>
      <c r="C27" s="12" t="s">
        <v>34</v>
      </c>
      <c r="D27" s="12">
        <v>12</v>
      </c>
      <c r="E27" s="12">
        <v>15</v>
      </c>
      <c r="F27" s="12">
        <v>13</v>
      </c>
      <c r="G27" s="8" t="str">
        <f t="shared" si="5"/>
        <v>86.7%</v>
      </c>
    </row>
    <row r="28" spans="1:7" ht="21" customHeight="1">
      <c r="A28" s="17"/>
      <c r="B28" s="20"/>
      <c r="C28" s="12" t="s">
        <v>13</v>
      </c>
      <c r="D28" s="12">
        <v>20</v>
      </c>
      <c r="E28" s="12">
        <v>24</v>
      </c>
      <c r="F28" s="12">
        <v>16</v>
      </c>
      <c r="G28" s="8" t="str">
        <f t="shared" si="5"/>
        <v>66.7%</v>
      </c>
    </row>
    <row r="29" spans="1:7" ht="21" customHeight="1">
      <c r="A29" s="17"/>
      <c r="B29" s="20"/>
      <c r="C29" s="12" t="s">
        <v>14</v>
      </c>
      <c r="D29" s="12">
        <v>2</v>
      </c>
      <c r="E29" s="12">
        <v>14</v>
      </c>
      <c r="F29" s="12">
        <v>10</v>
      </c>
      <c r="G29" s="8" t="str">
        <f t="shared" si="5"/>
        <v>71.4%</v>
      </c>
    </row>
    <row r="30" spans="1:7" ht="21" customHeight="1">
      <c r="A30" s="17"/>
      <c r="B30" s="20"/>
      <c r="C30" s="12" t="s">
        <v>35</v>
      </c>
      <c r="D30" s="12">
        <v>23</v>
      </c>
      <c r="E30" s="12">
        <v>23</v>
      </c>
      <c r="F30" s="12">
        <v>18</v>
      </c>
      <c r="G30" s="8" t="str">
        <f t="shared" si="0"/>
        <v>78.3%</v>
      </c>
    </row>
    <row r="31" spans="1:7" ht="21" customHeight="1">
      <c r="A31" s="17"/>
      <c r="B31" s="20"/>
      <c r="C31" s="12" t="s">
        <v>36</v>
      </c>
      <c r="D31" s="12">
        <v>6</v>
      </c>
      <c r="E31" s="12">
        <v>3</v>
      </c>
      <c r="F31" s="12">
        <v>2</v>
      </c>
      <c r="G31" s="8" t="str">
        <f t="shared" si="0"/>
        <v>66.7%</v>
      </c>
    </row>
    <row r="32" spans="1:7" ht="21" customHeight="1">
      <c r="A32" s="17"/>
      <c r="B32" s="20"/>
      <c r="C32" s="12" t="s">
        <v>37</v>
      </c>
      <c r="D32" s="12">
        <v>5</v>
      </c>
      <c r="E32" s="12">
        <v>8</v>
      </c>
      <c r="F32" s="12">
        <v>6</v>
      </c>
      <c r="G32" s="8" t="str">
        <f t="shared" si="0"/>
        <v>75%</v>
      </c>
    </row>
    <row r="33" spans="1:7" ht="21" customHeight="1">
      <c r="A33" s="17"/>
      <c r="B33" s="20"/>
      <c r="C33" s="12" t="s">
        <v>19</v>
      </c>
      <c r="D33" s="12">
        <v>10</v>
      </c>
      <c r="E33" s="12">
        <v>9</v>
      </c>
      <c r="F33" s="12">
        <v>7</v>
      </c>
      <c r="G33" s="8" t="str">
        <f t="shared" si="0"/>
        <v>77.8%</v>
      </c>
    </row>
    <row r="34" spans="1:7" ht="21" customHeight="1">
      <c r="A34" s="17"/>
      <c r="B34" s="20"/>
      <c r="C34" s="12" t="s">
        <v>38</v>
      </c>
      <c r="D34" s="12">
        <v>5</v>
      </c>
      <c r="E34" s="12">
        <v>1</v>
      </c>
      <c r="F34" s="12">
        <v>0</v>
      </c>
      <c r="G34" s="8" t="str">
        <f t="shared" si="0"/>
        <v>0%</v>
      </c>
    </row>
    <row r="35" spans="1:7" ht="21" customHeight="1">
      <c r="A35" s="17">
        <v>4</v>
      </c>
      <c r="B35" s="20" t="s">
        <v>20</v>
      </c>
      <c r="C35" s="11" t="s">
        <v>23</v>
      </c>
      <c r="D35" s="11">
        <v>103</v>
      </c>
      <c r="E35" s="11">
        <v>352</v>
      </c>
      <c r="F35" s="11">
        <v>265</v>
      </c>
      <c r="G35" s="15" t="str">
        <f t="shared" si="0"/>
        <v>75.3%</v>
      </c>
    </row>
    <row r="36" spans="1:7" ht="21" customHeight="1">
      <c r="A36" s="17"/>
      <c r="B36" s="20"/>
      <c r="C36" s="12" t="s">
        <v>9</v>
      </c>
      <c r="D36" s="12">
        <v>6</v>
      </c>
      <c r="E36" s="12">
        <v>28</v>
      </c>
      <c r="F36" s="12">
        <v>21</v>
      </c>
      <c r="G36" s="8" t="str">
        <f t="shared" si="0"/>
        <v>75%</v>
      </c>
    </row>
    <row r="37" spans="1:7" ht="21" customHeight="1">
      <c r="A37" s="17"/>
      <c r="B37" s="20"/>
      <c r="C37" s="12" t="s">
        <v>10</v>
      </c>
      <c r="D37" s="12">
        <v>14</v>
      </c>
      <c r="E37" s="12">
        <v>51</v>
      </c>
      <c r="F37" s="12">
        <v>42</v>
      </c>
      <c r="G37" s="8" t="str">
        <f t="shared" ref="G37" si="6">ROUND((F37/E37)*100,1)&amp;"%"</f>
        <v>82.4%</v>
      </c>
    </row>
    <row r="38" spans="1:7" ht="21" customHeight="1">
      <c r="A38" s="17"/>
      <c r="B38" s="20"/>
      <c r="C38" s="12" t="s">
        <v>16</v>
      </c>
      <c r="D38" s="12">
        <v>5</v>
      </c>
      <c r="E38" s="12">
        <v>27</v>
      </c>
      <c r="F38" s="12">
        <v>18</v>
      </c>
      <c r="G38" s="8" t="str">
        <f t="shared" si="0"/>
        <v>66.7%</v>
      </c>
    </row>
    <row r="39" spans="1:7" ht="21" customHeight="1">
      <c r="A39" s="17"/>
      <c r="B39" s="20"/>
      <c r="C39" s="12" t="s">
        <v>26</v>
      </c>
      <c r="D39" s="12">
        <v>8</v>
      </c>
      <c r="E39" s="12">
        <v>27</v>
      </c>
      <c r="F39" s="12">
        <v>19</v>
      </c>
      <c r="G39" s="8" t="str">
        <f t="shared" ref="G39:G44" si="7">ROUND((F39/E39)*100,1)&amp;"%"</f>
        <v>70.4%</v>
      </c>
    </row>
    <row r="40" spans="1:7" ht="21" customHeight="1">
      <c r="A40" s="17"/>
      <c r="B40" s="20"/>
      <c r="C40" s="12" t="s">
        <v>17</v>
      </c>
      <c r="D40" s="12">
        <v>3</v>
      </c>
      <c r="E40" s="12">
        <v>11</v>
      </c>
      <c r="F40" s="12">
        <v>5</v>
      </c>
      <c r="G40" s="8" t="str">
        <f t="shared" si="7"/>
        <v>45.5%</v>
      </c>
    </row>
    <row r="41" spans="1:7" ht="21" customHeight="1">
      <c r="A41" s="17"/>
      <c r="B41" s="20"/>
      <c r="C41" s="12" t="s">
        <v>24</v>
      </c>
      <c r="D41" s="12">
        <v>8</v>
      </c>
      <c r="E41" s="12">
        <v>28</v>
      </c>
      <c r="F41" s="12">
        <v>21</v>
      </c>
      <c r="G41" s="8" t="str">
        <f t="shared" si="7"/>
        <v>75%</v>
      </c>
    </row>
    <row r="42" spans="1:7" ht="21" customHeight="1">
      <c r="A42" s="17"/>
      <c r="B42" s="20"/>
      <c r="C42" s="12" t="s">
        <v>12</v>
      </c>
      <c r="D42" s="12">
        <v>10</v>
      </c>
      <c r="E42" s="12">
        <v>23</v>
      </c>
      <c r="F42" s="12">
        <v>17</v>
      </c>
      <c r="G42" s="8" t="str">
        <f t="shared" si="7"/>
        <v>73.9%</v>
      </c>
    </row>
    <row r="43" spans="1:7" ht="21" customHeight="1">
      <c r="A43" s="17"/>
      <c r="B43" s="20"/>
      <c r="C43" s="12" t="s">
        <v>28</v>
      </c>
      <c r="D43" s="12">
        <v>10</v>
      </c>
      <c r="E43" s="12">
        <v>39</v>
      </c>
      <c r="F43" s="12">
        <v>34</v>
      </c>
      <c r="G43" s="8" t="str">
        <f t="shared" si="7"/>
        <v>87.2%</v>
      </c>
    </row>
    <row r="44" spans="1:7" ht="21" customHeight="1">
      <c r="A44" s="17"/>
      <c r="B44" s="20"/>
      <c r="C44" s="12" t="s">
        <v>31</v>
      </c>
      <c r="D44" s="12">
        <v>5</v>
      </c>
      <c r="E44" s="12">
        <v>13</v>
      </c>
      <c r="F44" s="12">
        <v>10</v>
      </c>
      <c r="G44" s="8" t="str">
        <f t="shared" si="7"/>
        <v>76.9%</v>
      </c>
    </row>
    <row r="45" spans="1:7" ht="21" customHeight="1">
      <c r="A45" s="17"/>
      <c r="B45" s="20"/>
      <c r="C45" s="12" t="s">
        <v>30</v>
      </c>
      <c r="D45" s="12">
        <v>3</v>
      </c>
      <c r="E45" s="12">
        <v>13</v>
      </c>
      <c r="F45" s="12">
        <v>9</v>
      </c>
      <c r="G45" s="8" t="str">
        <f t="shared" si="0"/>
        <v>69.2%</v>
      </c>
    </row>
    <row r="46" spans="1:7" ht="21" customHeight="1">
      <c r="A46" s="17"/>
      <c r="B46" s="20"/>
      <c r="C46" s="12" t="s">
        <v>32</v>
      </c>
      <c r="D46" s="12">
        <v>7</v>
      </c>
      <c r="E46" s="12">
        <v>21</v>
      </c>
      <c r="F46" s="12">
        <v>17</v>
      </c>
      <c r="G46" s="8" t="str">
        <f t="shared" si="0"/>
        <v>81%</v>
      </c>
    </row>
    <row r="47" spans="1:7" ht="21" customHeight="1">
      <c r="A47" s="17"/>
      <c r="B47" s="20"/>
      <c r="C47" s="12" t="s">
        <v>40</v>
      </c>
      <c r="D47" s="12">
        <v>2</v>
      </c>
      <c r="E47" s="12">
        <v>9</v>
      </c>
      <c r="F47" s="12">
        <v>7</v>
      </c>
      <c r="G47" s="8" t="str">
        <f t="shared" si="0"/>
        <v>77.8%</v>
      </c>
    </row>
    <row r="48" spans="1:7" ht="21" customHeight="1">
      <c r="A48" s="17"/>
      <c r="B48" s="20"/>
      <c r="C48" s="12" t="s">
        <v>42</v>
      </c>
      <c r="D48" s="12">
        <v>2</v>
      </c>
      <c r="E48" s="12">
        <v>5</v>
      </c>
      <c r="F48" s="12">
        <v>2</v>
      </c>
      <c r="G48" s="8" t="str">
        <f t="shared" si="0"/>
        <v>40%</v>
      </c>
    </row>
    <row r="49" spans="1:7" ht="21" customHeight="1">
      <c r="A49" s="17"/>
      <c r="B49" s="20"/>
      <c r="C49" s="12" t="s">
        <v>18</v>
      </c>
      <c r="D49" s="12">
        <v>5</v>
      </c>
      <c r="E49" s="12">
        <v>33</v>
      </c>
      <c r="F49" s="12">
        <v>25</v>
      </c>
      <c r="G49" s="8" t="str">
        <f t="shared" si="0"/>
        <v>75.8%</v>
      </c>
    </row>
    <row r="50" spans="1:7" ht="21" customHeight="1">
      <c r="A50" s="17"/>
      <c r="B50" s="20"/>
      <c r="C50" s="12" t="s">
        <v>13</v>
      </c>
      <c r="D50" s="12">
        <v>5</v>
      </c>
      <c r="E50" s="12">
        <v>10</v>
      </c>
      <c r="F50" s="12">
        <v>7</v>
      </c>
      <c r="G50" s="8" t="str">
        <f t="shared" si="0"/>
        <v>70%</v>
      </c>
    </row>
    <row r="51" spans="1:7" ht="21" customHeight="1">
      <c r="A51" s="17"/>
      <c r="B51" s="20"/>
      <c r="C51" s="12" t="s">
        <v>36</v>
      </c>
      <c r="D51" s="12">
        <v>3</v>
      </c>
      <c r="E51" s="12">
        <v>6</v>
      </c>
      <c r="F51" s="12">
        <v>4</v>
      </c>
      <c r="G51" s="8" t="str">
        <f t="shared" si="0"/>
        <v>66.7%</v>
      </c>
    </row>
    <row r="52" spans="1:7" ht="21" customHeight="1">
      <c r="A52" s="17"/>
      <c r="B52" s="20"/>
      <c r="C52" s="12" t="s">
        <v>37</v>
      </c>
      <c r="D52" s="12">
        <v>5</v>
      </c>
      <c r="E52" s="12">
        <v>6</v>
      </c>
      <c r="F52" s="12">
        <v>5</v>
      </c>
      <c r="G52" s="8" t="str">
        <f t="shared" si="0"/>
        <v>83.3%</v>
      </c>
    </row>
    <row r="53" spans="1:7" ht="21" customHeight="1">
      <c r="A53" s="17"/>
      <c r="B53" s="20"/>
      <c r="C53" s="12" t="s">
        <v>19</v>
      </c>
      <c r="D53" s="12">
        <v>2</v>
      </c>
      <c r="E53" s="12">
        <v>2</v>
      </c>
      <c r="F53" s="12">
        <v>2</v>
      </c>
      <c r="G53" s="8" t="str">
        <f t="shared" si="0"/>
        <v>100%</v>
      </c>
    </row>
    <row r="54" spans="1:7" ht="21" customHeight="1">
      <c r="A54" s="17">
        <v>5</v>
      </c>
      <c r="B54" s="20" t="s">
        <v>43</v>
      </c>
      <c r="C54" s="11" t="s">
        <v>23</v>
      </c>
      <c r="D54" s="11">
        <v>14</v>
      </c>
      <c r="E54" s="11">
        <v>93</v>
      </c>
      <c r="F54" s="11">
        <v>69</v>
      </c>
      <c r="G54" s="15" t="str">
        <f t="shared" si="0"/>
        <v>74.2%</v>
      </c>
    </row>
    <row r="55" spans="1:7" ht="21" customHeight="1">
      <c r="A55" s="17"/>
      <c r="B55" s="20"/>
      <c r="C55" s="12" t="s">
        <v>17</v>
      </c>
      <c r="D55" s="12">
        <v>5</v>
      </c>
      <c r="E55" s="12">
        <v>33</v>
      </c>
      <c r="F55" s="12">
        <v>22</v>
      </c>
      <c r="G55" s="8" t="str">
        <f t="shared" si="0"/>
        <v>66.7%</v>
      </c>
    </row>
    <row r="56" spans="1:7" ht="21" customHeight="1">
      <c r="A56" s="17"/>
      <c r="B56" s="20"/>
      <c r="C56" s="12" t="s">
        <v>12</v>
      </c>
      <c r="D56" s="12">
        <v>2</v>
      </c>
      <c r="E56" s="12">
        <v>12</v>
      </c>
      <c r="F56" s="12">
        <v>9</v>
      </c>
      <c r="G56" s="8" t="str">
        <f t="shared" si="0"/>
        <v>75%</v>
      </c>
    </row>
    <row r="57" spans="1:7" ht="21" customHeight="1">
      <c r="A57" s="17"/>
      <c r="B57" s="20"/>
      <c r="C57" s="12" t="s">
        <v>28</v>
      </c>
      <c r="D57" s="12">
        <v>2</v>
      </c>
      <c r="E57" s="12">
        <v>16</v>
      </c>
      <c r="F57" s="12">
        <v>11</v>
      </c>
      <c r="G57" s="8" t="str">
        <f t="shared" si="0"/>
        <v>68.8%</v>
      </c>
    </row>
    <row r="58" spans="1:7" ht="21" customHeight="1">
      <c r="A58" s="17"/>
      <c r="B58" s="20"/>
      <c r="C58" s="12" t="s">
        <v>31</v>
      </c>
      <c r="D58" s="12">
        <v>2</v>
      </c>
      <c r="E58" s="12">
        <v>11</v>
      </c>
      <c r="F58" s="12">
        <v>10</v>
      </c>
      <c r="G58" s="8" t="str">
        <f t="shared" si="0"/>
        <v>90.9%</v>
      </c>
    </row>
    <row r="59" spans="1:7" ht="21" customHeight="1">
      <c r="A59" s="17"/>
      <c r="B59" s="20"/>
      <c r="C59" s="12" t="s">
        <v>32</v>
      </c>
      <c r="D59" s="12">
        <v>1</v>
      </c>
      <c r="E59" s="12">
        <v>6</v>
      </c>
      <c r="F59" s="12">
        <v>4</v>
      </c>
      <c r="G59" s="8" t="str">
        <f t="shared" si="0"/>
        <v>66.7%</v>
      </c>
    </row>
    <row r="60" spans="1:7" ht="21" customHeight="1">
      <c r="A60" s="17"/>
      <c r="B60" s="20"/>
      <c r="C60" s="12" t="s">
        <v>13</v>
      </c>
      <c r="D60" s="12">
        <v>1</v>
      </c>
      <c r="E60" s="12">
        <v>4</v>
      </c>
      <c r="F60" s="12">
        <v>4</v>
      </c>
      <c r="G60" s="8" t="str">
        <f t="shared" ref="G60:G74" si="8">ROUND((F60/E60)*100,1)&amp;"%"</f>
        <v>100%</v>
      </c>
    </row>
    <row r="61" spans="1:7" ht="21" customHeight="1">
      <c r="A61" s="17"/>
      <c r="B61" s="20"/>
      <c r="C61" s="12" t="s">
        <v>36</v>
      </c>
      <c r="D61" s="12">
        <v>1</v>
      </c>
      <c r="E61" s="12">
        <v>11</v>
      </c>
      <c r="F61" s="12">
        <v>9</v>
      </c>
      <c r="G61" s="8" t="str">
        <f t="shared" si="8"/>
        <v>81.8%</v>
      </c>
    </row>
    <row r="62" spans="1:7" ht="21" customHeight="1">
      <c r="A62" s="17">
        <v>6</v>
      </c>
      <c r="B62" s="20" t="s">
        <v>44</v>
      </c>
      <c r="C62" s="11" t="s">
        <v>23</v>
      </c>
      <c r="D62" s="11">
        <v>3</v>
      </c>
      <c r="E62" s="11">
        <v>15</v>
      </c>
      <c r="F62" s="11">
        <v>10</v>
      </c>
      <c r="G62" s="15" t="str">
        <f t="shared" si="8"/>
        <v>66.7%</v>
      </c>
    </row>
    <row r="63" spans="1:7" ht="21" customHeight="1">
      <c r="A63" s="17"/>
      <c r="B63" s="20"/>
      <c r="C63" s="12" t="s">
        <v>28</v>
      </c>
      <c r="D63" s="12">
        <v>2</v>
      </c>
      <c r="E63" s="12">
        <v>12</v>
      </c>
      <c r="F63" s="12">
        <v>9</v>
      </c>
      <c r="G63" s="8" t="str">
        <f t="shared" si="8"/>
        <v>75%</v>
      </c>
    </row>
    <row r="64" spans="1:7" ht="21" customHeight="1">
      <c r="A64" s="17"/>
      <c r="B64" s="20"/>
      <c r="C64" s="12" t="s">
        <v>38</v>
      </c>
      <c r="D64" s="12">
        <v>1</v>
      </c>
      <c r="E64" s="12">
        <v>3</v>
      </c>
      <c r="F64" s="12">
        <v>1</v>
      </c>
      <c r="G64" s="8" t="str">
        <f t="shared" si="8"/>
        <v>33.3%</v>
      </c>
    </row>
    <row r="65" spans="1:7" ht="21" customHeight="1">
      <c r="A65" s="17">
        <v>7</v>
      </c>
      <c r="B65" s="20" t="s">
        <v>39</v>
      </c>
      <c r="C65" s="11" t="s">
        <v>23</v>
      </c>
      <c r="D65" s="11">
        <v>8</v>
      </c>
      <c r="E65" s="11">
        <v>94</v>
      </c>
      <c r="F65" s="11">
        <v>58</v>
      </c>
      <c r="G65" s="15" t="str">
        <f t="shared" si="8"/>
        <v>61.7%</v>
      </c>
    </row>
    <row r="66" spans="1:7" ht="21" customHeight="1">
      <c r="A66" s="17"/>
      <c r="B66" s="20"/>
      <c r="C66" s="12" t="s">
        <v>30</v>
      </c>
      <c r="D66" s="12">
        <v>2</v>
      </c>
      <c r="E66" s="12">
        <v>19</v>
      </c>
      <c r="F66" s="12">
        <v>10</v>
      </c>
      <c r="G66" s="8" t="str">
        <f t="shared" si="8"/>
        <v>52.6%</v>
      </c>
    </row>
    <row r="67" spans="1:7" ht="21" customHeight="1">
      <c r="A67" s="17"/>
      <c r="B67" s="20"/>
      <c r="C67" s="12" t="s">
        <v>40</v>
      </c>
      <c r="D67" s="12">
        <v>5</v>
      </c>
      <c r="E67" s="12">
        <v>64</v>
      </c>
      <c r="F67" s="12">
        <v>38</v>
      </c>
      <c r="G67" s="8" t="str">
        <f t="shared" si="8"/>
        <v>59.4%</v>
      </c>
    </row>
    <row r="68" spans="1:7" ht="21" customHeight="1">
      <c r="A68" s="17"/>
      <c r="B68" s="20"/>
      <c r="C68" s="12" t="s">
        <v>18</v>
      </c>
      <c r="D68" s="12">
        <v>1</v>
      </c>
      <c r="E68" s="12">
        <v>11</v>
      </c>
      <c r="F68" s="12">
        <v>10</v>
      </c>
      <c r="G68" s="8" t="str">
        <f t="shared" si="8"/>
        <v>90.9%</v>
      </c>
    </row>
    <row r="69" spans="1:7" ht="21" customHeight="1">
      <c r="A69" s="17">
        <v>8</v>
      </c>
      <c r="B69" s="20" t="s">
        <v>41</v>
      </c>
      <c r="C69" s="11" t="s">
        <v>23</v>
      </c>
      <c r="D69" s="11">
        <v>10</v>
      </c>
      <c r="E69" s="11">
        <v>699</v>
      </c>
      <c r="F69" s="11">
        <v>466</v>
      </c>
      <c r="G69" s="15" t="str">
        <f t="shared" si="8"/>
        <v>66.7%</v>
      </c>
    </row>
    <row r="70" spans="1:7" ht="21" customHeight="1">
      <c r="A70" s="17"/>
      <c r="B70" s="20"/>
      <c r="C70" s="12" t="s">
        <v>8</v>
      </c>
      <c r="D70" s="12">
        <v>1</v>
      </c>
      <c r="E70" s="12">
        <v>151</v>
      </c>
      <c r="F70" s="12">
        <v>89</v>
      </c>
      <c r="G70" s="8" t="str">
        <f t="shared" si="8"/>
        <v>58.9%</v>
      </c>
    </row>
    <row r="71" spans="1:7" ht="21" customHeight="1">
      <c r="A71" s="17"/>
      <c r="B71" s="20"/>
      <c r="C71" s="12" t="s">
        <v>10</v>
      </c>
      <c r="D71" s="12">
        <v>2</v>
      </c>
      <c r="E71" s="12">
        <v>146</v>
      </c>
      <c r="F71" s="12">
        <v>100</v>
      </c>
      <c r="G71" s="8" t="str">
        <f t="shared" si="8"/>
        <v>68.5%</v>
      </c>
    </row>
    <row r="72" spans="1:7" ht="21" customHeight="1">
      <c r="A72" s="17"/>
      <c r="B72" s="20"/>
      <c r="C72" s="12" t="s">
        <v>26</v>
      </c>
      <c r="D72" s="12">
        <v>1</v>
      </c>
      <c r="E72" s="12">
        <v>71</v>
      </c>
      <c r="F72" s="12">
        <v>47</v>
      </c>
      <c r="G72" s="8" t="str">
        <f t="shared" si="8"/>
        <v>66.2%</v>
      </c>
    </row>
    <row r="73" spans="1:7" ht="21" customHeight="1">
      <c r="A73" s="17"/>
      <c r="B73" s="20"/>
      <c r="C73" s="12" t="s">
        <v>27</v>
      </c>
      <c r="D73" s="12">
        <v>2</v>
      </c>
      <c r="E73" s="12">
        <v>203</v>
      </c>
      <c r="F73" s="12">
        <v>148</v>
      </c>
      <c r="G73" s="8" t="str">
        <f t="shared" si="8"/>
        <v>72.9%</v>
      </c>
    </row>
    <row r="74" spans="1:7" ht="21" customHeight="1" thickBot="1">
      <c r="A74" s="22"/>
      <c r="B74" s="23"/>
      <c r="C74" s="13" t="s">
        <v>33</v>
      </c>
      <c r="D74" s="13">
        <v>4</v>
      </c>
      <c r="E74" s="13">
        <v>128</v>
      </c>
      <c r="F74" s="13">
        <v>82</v>
      </c>
      <c r="G74" s="9" t="str">
        <f t="shared" si="8"/>
        <v>64.1%</v>
      </c>
    </row>
  </sheetData>
  <sheetProtection algorithmName="SHA-512" hashValue="4CXwrDzHhjI7GvrU6GdPAeHXuAGuzH8+18g3U8yes1rMUZhGkh/Chou+x5mXhy2gKhRp+/jPtf4eyL2pM3jAXw==" saltValue="bwQr6S7oKZhT/8SVgX9+Jg==" spinCount="100000" sheet="1" objects="1" scenarios="1"/>
  <mergeCells count="17">
    <mergeCell ref="A65:A68"/>
    <mergeCell ref="B65:B68"/>
    <mergeCell ref="A69:A74"/>
    <mergeCell ref="B69:B74"/>
    <mergeCell ref="B54:B61"/>
    <mergeCell ref="B62:B64"/>
    <mergeCell ref="A11:A34"/>
    <mergeCell ref="A35:A53"/>
    <mergeCell ref="A54:A61"/>
    <mergeCell ref="A62:A64"/>
    <mergeCell ref="A2:G2"/>
    <mergeCell ref="A6:A7"/>
    <mergeCell ref="A8:A10"/>
    <mergeCell ref="B8:B10"/>
    <mergeCell ref="B6:B7"/>
    <mergeCell ref="B11:B34"/>
    <mergeCell ref="B35:B53"/>
  </mergeCells>
  <phoneticPr fontId="2" type="noConversion"/>
  <pageMargins left="0.7" right="0.7" top="0.75" bottom="0.75" header="0.3" footer="0.3"/>
  <pageSetup paperSize="9" scale="83" orientation="portrait" verticalDpi="0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Mac</cp:lastModifiedBy>
  <cp:lastPrinted>2021-11-02T04:27:29Z</cp:lastPrinted>
  <dcterms:created xsi:type="dcterms:W3CDTF">2020-10-20T08:36:11Z</dcterms:created>
  <dcterms:modified xsi:type="dcterms:W3CDTF">2021-11-02T04:28:07Z</dcterms:modified>
</cp:coreProperties>
</file>