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4공고\경채\제2회\"/>
    </mc:Choice>
  </mc:AlternateContent>
  <workbookProtection workbookAlgorithmName="SHA-512" workbookHashValue="q70sF/G7M+smpjFxUU8yOupJNRocfA/ybMmrlehnNFXaU2jVcSVeSpu3dkQLNuskEWxv/ZsV/GtbznAafDnAKg==" workbookSaltValue="svDez3zpks6fW89dlg6DIA==" workbookSpinCount="100000" lockStructure="1"/>
  <bookViews>
    <workbookView xWindow="0" yWindow="0" windowWidth="16200" windowHeight="25470"/>
  </bookViews>
  <sheets>
    <sheet name="Sheet5" sheetId="7" r:id="rId1"/>
  </sheets>
  <definedNames>
    <definedName name="_xlnm._FilterDatabase" localSheetId="0" hidden="1">Sheet5!$A$3:$E$3</definedName>
  </definedNames>
  <calcPr calcId="162913"/>
</workbook>
</file>

<file path=xl/calcChain.xml><?xml version="1.0" encoding="utf-8"?>
<calcChain xmlns="http://schemas.openxmlformats.org/spreadsheetml/2006/main">
  <c r="E5" i="7" l="1"/>
  <c r="E30" i="7"/>
  <c r="E16" i="7"/>
  <c r="E14" i="7"/>
  <c r="E11" i="7"/>
  <c r="E4" i="7"/>
  <c r="E18" i="7"/>
  <c r="F5" i="7" l="1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4" i="7"/>
</calcChain>
</file>

<file path=xl/sharedStrings.xml><?xml version="1.0" encoding="utf-8"?>
<sst xmlns="http://schemas.openxmlformats.org/spreadsheetml/2006/main" count="41" uniqueCount="31">
  <si>
    <t>직렬명</t>
  </si>
  <si>
    <t>임용기관</t>
  </si>
  <si>
    <t>학예연구사(학예일반)</t>
  </si>
  <si>
    <t>수원시</t>
  </si>
  <si>
    <t>화성시</t>
  </si>
  <si>
    <t>성남시</t>
  </si>
  <si>
    <t>평택시</t>
  </si>
  <si>
    <t>안성시</t>
  </si>
  <si>
    <t>농업연구사(작물)</t>
  </si>
  <si>
    <t>경기도</t>
  </si>
  <si>
    <t>가평군</t>
  </si>
  <si>
    <t>농업연구사(축산)</t>
  </si>
  <si>
    <t>녹지연구사(임업)</t>
  </si>
  <si>
    <t>농촌지도사(농업)</t>
  </si>
  <si>
    <t>남양주시</t>
  </si>
  <si>
    <t>안산시</t>
  </si>
  <si>
    <t>광주시</t>
  </si>
  <si>
    <t>이천시</t>
  </si>
  <si>
    <t>양평군</t>
  </si>
  <si>
    <t>여주시</t>
  </si>
  <si>
    <t>농촌지도사(원예)</t>
  </si>
  <si>
    <t>연천군</t>
  </si>
  <si>
    <t>총계</t>
  </si>
  <si>
    <t>소계</t>
    <phoneticPr fontId="1" type="noConversion"/>
  </si>
  <si>
    <t>번호</t>
    <phoneticPr fontId="1" type="noConversion"/>
  </si>
  <si>
    <t>소계</t>
    <phoneticPr fontId="1" type="noConversion"/>
  </si>
  <si>
    <t>소계</t>
    <phoneticPr fontId="1" type="noConversion"/>
  </si>
  <si>
    <t>경쟁률</t>
    <phoneticPr fontId="1" type="noConversion"/>
  </si>
  <si>
    <t>선발예정인원(명)</t>
    <phoneticPr fontId="1" type="noConversion"/>
  </si>
  <si>
    <t>접수인원(명)</t>
    <phoneticPr fontId="1" type="noConversion"/>
  </si>
  <si>
    <t>2024년도 제2회 경기도 경력경쟁임용시험(연구사·지도사) 원서접수 결과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</si>
</sst>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맑은 고딕"/>
      <family val="2"/>
      <scheme val="minor"/>
    </font>
    <font>
      <sz val="8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16"/>
      <color rgb="FF00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workbookViewId="0">
      <selection activeCell="B18" sqref="B18:B29"/>
    </sheetView>
  </sheetViews>
  <sheetFormatPr defaultRowHeight="16.5" x14ac:dyDescent="0.3"/>
  <cols>
    <col min="1" max="1" width="6.125" customWidth="1"/>
    <col min="2" max="2" width="30.625" customWidth="1"/>
    <col min="3" max="3" width="15.625" customWidth="1"/>
    <col min="4" max="6" width="20.625" customWidth="1"/>
  </cols>
  <sheetData>
    <row r="1" spans="1:6" ht="45" customHeight="1" x14ac:dyDescent="0.3">
      <c r="A1" s="4" t="s">
        <v>30</v>
      </c>
      <c r="B1" s="5"/>
      <c r="C1" s="5"/>
      <c r="D1" s="5"/>
      <c r="E1" s="5"/>
      <c r="F1" s="5"/>
    </row>
    <row r="3" spans="1:6" ht="23.1" customHeight="1" x14ac:dyDescent="0.3">
      <c r="A3" s="2" t="s">
        <v>24</v>
      </c>
      <c r="B3" s="2" t="s">
        <v>0</v>
      </c>
      <c r="C3" s="2" t="s">
        <v>1</v>
      </c>
      <c r="D3" s="2" t="s">
        <v>28</v>
      </c>
      <c r="E3" s="3" t="s">
        <v>29</v>
      </c>
      <c r="F3" s="2" t="s">
        <v>27</v>
      </c>
    </row>
    <row r="4" spans="1:6" ht="23.1" customHeight="1" x14ac:dyDescent="0.3">
      <c r="A4" s="7" t="s">
        <v>22</v>
      </c>
      <c r="B4" s="7"/>
      <c r="C4" s="7"/>
      <c r="D4" s="2">
        <v>30</v>
      </c>
      <c r="E4" s="2">
        <f>SUM(E5,E11,E14,E16,E18,E30)</f>
        <v>922</v>
      </c>
      <c r="F4" s="2" t="str">
        <f>ROUND(E4/D4,1)&amp;" :1"</f>
        <v>30.7 :1</v>
      </c>
    </row>
    <row r="5" spans="1:6" ht="20.100000000000001" customHeight="1" x14ac:dyDescent="0.3">
      <c r="A5" s="6">
        <v>1</v>
      </c>
      <c r="B5" s="6" t="s">
        <v>2</v>
      </c>
      <c r="C5" s="2" t="s">
        <v>23</v>
      </c>
      <c r="D5" s="2">
        <v>6</v>
      </c>
      <c r="E5" s="2">
        <f>SUM(E6:E10)</f>
        <v>451</v>
      </c>
      <c r="F5" s="2" t="str">
        <f t="shared" ref="F5:F31" si="0">ROUND(E5/D5,1)&amp;" :1"</f>
        <v>75.2 :1</v>
      </c>
    </row>
    <row r="6" spans="1:6" ht="20.100000000000001" customHeight="1" x14ac:dyDescent="0.3">
      <c r="A6" s="6"/>
      <c r="B6" s="6"/>
      <c r="C6" s="1" t="s">
        <v>3</v>
      </c>
      <c r="D6" s="1">
        <v>1</v>
      </c>
      <c r="E6" s="1">
        <v>114</v>
      </c>
      <c r="F6" s="1" t="str">
        <f t="shared" si="0"/>
        <v>114 :1</v>
      </c>
    </row>
    <row r="7" spans="1:6" ht="20.100000000000001" customHeight="1" x14ac:dyDescent="0.3">
      <c r="A7" s="6"/>
      <c r="B7" s="6"/>
      <c r="C7" s="1" t="s">
        <v>4</v>
      </c>
      <c r="D7" s="1">
        <v>1</v>
      </c>
      <c r="E7" s="1">
        <v>60</v>
      </c>
      <c r="F7" s="1" t="str">
        <f t="shared" si="0"/>
        <v>60 :1</v>
      </c>
    </row>
    <row r="8" spans="1:6" ht="20.100000000000001" customHeight="1" x14ac:dyDescent="0.3">
      <c r="A8" s="6"/>
      <c r="B8" s="6"/>
      <c r="C8" s="1" t="s">
        <v>5</v>
      </c>
      <c r="D8" s="1">
        <v>2</v>
      </c>
      <c r="E8" s="1">
        <v>173</v>
      </c>
      <c r="F8" s="1" t="str">
        <f t="shared" si="0"/>
        <v>86.5 :1</v>
      </c>
    </row>
    <row r="9" spans="1:6" ht="20.100000000000001" customHeight="1" x14ac:dyDescent="0.3">
      <c r="A9" s="6"/>
      <c r="B9" s="6"/>
      <c r="C9" s="1" t="s">
        <v>6</v>
      </c>
      <c r="D9" s="1">
        <v>1</v>
      </c>
      <c r="E9" s="1">
        <v>67</v>
      </c>
      <c r="F9" s="1" t="str">
        <f t="shared" si="0"/>
        <v>67 :1</v>
      </c>
    </row>
    <row r="10" spans="1:6" ht="20.100000000000001" customHeight="1" x14ac:dyDescent="0.3">
      <c r="A10" s="6"/>
      <c r="B10" s="6"/>
      <c r="C10" s="1" t="s">
        <v>7</v>
      </c>
      <c r="D10" s="1">
        <v>1</v>
      </c>
      <c r="E10" s="1">
        <v>37</v>
      </c>
      <c r="F10" s="1" t="str">
        <f t="shared" si="0"/>
        <v>37 :1</v>
      </c>
    </row>
    <row r="11" spans="1:6" ht="20.100000000000001" customHeight="1" x14ac:dyDescent="0.3">
      <c r="A11" s="6">
        <v>2</v>
      </c>
      <c r="B11" s="6" t="s">
        <v>8</v>
      </c>
      <c r="C11" s="2" t="s">
        <v>23</v>
      </c>
      <c r="D11" s="2">
        <v>4</v>
      </c>
      <c r="E11" s="2">
        <f>SUM(E12:E13)</f>
        <v>125</v>
      </c>
      <c r="F11" s="2" t="str">
        <f t="shared" si="0"/>
        <v>31.3 :1</v>
      </c>
    </row>
    <row r="12" spans="1:6" ht="20.100000000000001" customHeight="1" x14ac:dyDescent="0.3">
      <c r="A12" s="6"/>
      <c r="B12" s="6"/>
      <c r="C12" s="1" t="s">
        <v>9</v>
      </c>
      <c r="D12" s="1">
        <v>3</v>
      </c>
      <c r="E12" s="1">
        <v>120</v>
      </c>
      <c r="F12" s="1" t="str">
        <f t="shared" si="0"/>
        <v>40 :1</v>
      </c>
    </row>
    <row r="13" spans="1:6" ht="20.100000000000001" customHeight="1" x14ac:dyDescent="0.3">
      <c r="A13" s="6"/>
      <c r="B13" s="6"/>
      <c r="C13" s="1" t="s">
        <v>10</v>
      </c>
      <c r="D13" s="1">
        <v>1</v>
      </c>
      <c r="E13" s="1">
        <v>5</v>
      </c>
      <c r="F13" s="1" t="str">
        <f t="shared" si="0"/>
        <v>5 :1</v>
      </c>
    </row>
    <row r="14" spans="1:6" ht="20.100000000000001" customHeight="1" x14ac:dyDescent="0.3">
      <c r="A14" s="6">
        <v>3</v>
      </c>
      <c r="B14" s="6" t="s">
        <v>11</v>
      </c>
      <c r="C14" s="2" t="s">
        <v>25</v>
      </c>
      <c r="D14" s="2">
        <v>1</v>
      </c>
      <c r="E14" s="2">
        <f>SUM(E15)</f>
        <v>4</v>
      </c>
      <c r="F14" s="2" t="str">
        <f t="shared" si="0"/>
        <v>4 :1</v>
      </c>
    </row>
    <row r="15" spans="1:6" ht="20.100000000000001" customHeight="1" x14ac:dyDescent="0.3">
      <c r="A15" s="6"/>
      <c r="B15" s="6"/>
      <c r="C15" s="1" t="s">
        <v>4</v>
      </c>
      <c r="D15" s="1">
        <v>1</v>
      </c>
      <c r="E15" s="1">
        <v>4</v>
      </c>
      <c r="F15" s="1" t="str">
        <f t="shared" si="0"/>
        <v>4 :1</v>
      </c>
    </row>
    <row r="16" spans="1:6" ht="20.100000000000001" customHeight="1" x14ac:dyDescent="0.3">
      <c r="A16" s="6">
        <v>4</v>
      </c>
      <c r="B16" s="6" t="s">
        <v>12</v>
      </c>
      <c r="C16" s="2" t="s">
        <v>26</v>
      </c>
      <c r="D16" s="2">
        <v>1</v>
      </c>
      <c r="E16" s="2">
        <f>SUM(E17)</f>
        <v>19</v>
      </c>
      <c r="F16" s="2" t="str">
        <f t="shared" si="0"/>
        <v>19 :1</v>
      </c>
    </row>
    <row r="17" spans="1:6" ht="20.100000000000001" customHeight="1" x14ac:dyDescent="0.3">
      <c r="A17" s="6"/>
      <c r="B17" s="6"/>
      <c r="C17" s="1" t="s">
        <v>9</v>
      </c>
      <c r="D17" s="1">
        <v>1</v>
      </c>
      <c r="E17" s="1">
        <v>19</v>
      </c>
      <c r="F17" s="1" t="str">
        <f t="shared" si="0"/>
        <v>19 :1</v>
      </c>
    </row>
    <row r="18" spans="1:6" ht="20.100000000000001" customHeight="1" x14ac:dyDescent="0.3">
      <c r="A18" s="6">
        <v>5</v>
      </c>
      <c r="B18" s="6" t="s">
        <v>13</v>
      </c>
      <c r="C18" s="2" t="s">
        <v>23</v>
      </c>
      <c r="D18" s="2">
        <v>17</v>
      </c>
      <c r="E18" s="2">
        <f>SUM(E19:E29)</f>
        <v>302</v>
      </c>
      <c r="F18" s="2" t="str">
        <f t="shared" si="0"/>
        <v>17.8 :1</v>
      </c>
    </row>
    <row r="19" spans="1:6" ht="20.100000000000001" customHeight="1" x14ac:dyDescent="0.3">
      <c r="A19" s="6"/>
      <c r="B19" s="6"/>
      <c r="C19" s="1" t="s">
        <v>3</v>
      </c>
      <c r="D19" s="1">
        <v>1</v>
      </c>
      <c r="E19" s="1">
        <v>39</v>
      </c>
      <c r="F19" s="1" t="str">
        <f t="shared" si="0"/>
        <v>39 :1</v>
      </c>
    </row>
    <row r="20" spans="1:6" ht="20.100000000000001" customHeight="1" x14ac:dyDescent="0.3">
      <c r="A20" s="6"/>
      <c r="B20" s="6"/>
      <c r="C20" s="1" t="s">
        <v>4</v>
      </c>
      <c r="D20" s="1">
        <v>3</v>
      </c>
      <c r="E20" s="1">
        <v>36</v>
      </c>
      <c r="F20" s="1" t="str">
        <f t="shared" si="0"/>
        <v>12 :1</v>
      </c>
    </row>
    <row r="21" spans="1:6" ht="20.100000000000001" customHeight="1" x14ac:dyDescent="0.3">
      <c r="A21" s="6"/>
      <c r="B21" s="6"/>
      <c r="C21" s="1" t="s">
        <v>5</v>
      </c>
      <c r="D21" s="1">
        <v>1</v>
      </c>
      <c r="E21" s="1">
        <v>28</v>
      </c>
      <c r="F21" s="1" t="str">
        <f t="shared" si="0"/>
        <v>28 :1</v>
      </c>
    </row>
    <row r="22" spans="1:6" ht="20.100000000000001" customHeight="1" x14ac:dyDescent="0.3">
      <c r="A22" s="6"/>
      <c r="B22" s="6"/>
      <c r="C22" s="1" t="s">
        <v>14</v>
      </c>
      <c r="D22" s="1">
        <v>1</v>
      </c>
      <c r="E22" s="1">
        <v>25</v>
      </c>
      <c r="F22" s="1" t="str">
        <f t="shared" si="0"/>
        <v>25 :1</v>
      </c>
    </row>
    <row r="23" spans="1:6" ht="20.100000000000001" customHeight="1" x14ac:dyDescent="0.3">
      <c r="A23" s="6"/>
      <c r="B23" s="6"/>
      <c r="C23" s="1" t="s">
        <v>15</v>
      </c>
      <c r="D23" s="1">
        <v>1</v>
      </c>
      <c r="E23" s="1">
        <v>17</v>
      </c>
      <c r="F23" s="1" t="str">
        <f t="shared" si="0"/>
        <v>17 :1</v>
      </c>
    </row>
    <row r="24" spans="1:6" ht="20.100000000000001" customHeight="1" x14ac:dyDescent="0.3">
      <c r="A24" s="6"/>
      <c r="B24" s="6"/>
      <c r="C24" s="1" t="s">
        <v>6</v>
      </c>
      <c r="D24" s="1">
        <v>2</v>
      </c>
      <c r="E24" s="1">
        <v>48</v>
      </c>
      <c r="F24" s="1" t="str">
        <f t="shared" si="0"/>
        <v>24 :1</v>
      </c>
    </row>
    <row r="25" spans="1:6" ht="20.100000000000001" customHeight="1" x14ac:dyDescent="0.3">
      <c r="A25" s="6"/>
      <c r="B25" s="6"/>
      <c r="C25" s="1" t="s">
        <v>16</v>
      </c>
      <c r="D25" s="1">
        <v>2</v>
      </c>
      <c r="E25" s="1">
        <v>23</v>
      </c>
      <c r="F25" s="1" t="str">
        <f t="shared" si="0"/>
        <v>11.5 :1</v>
      </c>
    </row>
    <row r="26" spans="1:6" ht="20.100000000000001" customHeight="1" x14ac:dyDescent="0.3">
      <c r="A26" s="6"/>
      <c r="B26" s="6"/>
      <c r="C26" s="1" t="s">
        <v>17</v>
      </c>
      <c r="D26" s="1">
        <v>1</v>
      </c>
      <c r="E26" s="1">
        <v>11</v>
      </c>
      <c r="F26" s="1" t="str">
        <f t="shared" si="0"/>
        <v>11 :1</v>
      </c>
    </row>
    <row r="27" spans="1:6" ht="20.100000000000001" customHeight="1" x14ac:dyDescent="0.3">
      <c r="A27" s="6"/>
      <c r="B27" s="6"/>
      <c r="C27" s="1" t="s">
        <v>18</v>
      </c>
      <c r="D27" s="1">
        <v>2</v>
      </c>
      <c r="E27" s="1">
        <v>33</v>
      </c>
      <c r="F27" s="1" t="str">
        <f t="shared" si="0"/>
        <v>16.5 :1</v>
      </c>
    </row>
    <row r="28" spans="1:6" ht="20.100000000000001" customHeight="1" x14ac:dyDescent="0.3">
      <c r="A28" s="6"/>
      <c r="B28" s="6"/>
      <c r="C28" s="1" t="s">
        <v>19</v>
      </c>
      <c r="D28" s="1">
        <v>1</v>
      </c>
      <c r="E28" s="1">
        <v>13</v>
      </c>
      <c r="F28" s="1" t="str">
        <f t="shared" si="0"/>
        <v>13 :1</v>
      </c>
    </row>
    <row r="29" spans="1:6" ht="20.100000000000001" customHeight="1" x14ac:dyDescent="0.3">
      <c r="A29" s="6"/>
      <c r="B29" s="6"/>
      <c r="C29" s="1" t="s">
        <v>10</v>
      </c>
      <c r="D29" s="1">
        <v>2</v>
      </c>
      <c r="E29" s="1">
        <v>29</v>
      </c>
      <c r="F29" s="1" t="str">
        <f t="shared" si="0"/>
        <v>14.5 :1</v>
      </c>
    </row>
    <row r="30" spans="1:6" ht="20.100000000000001" customHeight="1" x14ac:dyDescent="0.3">
      <c r="A30" s="6">
        <v>6</v>
      </c>
      <c r="B30" s="6" t="s">
        <v>20</v>
      </c>
      <c r="C30" s="2" t="s">
        <v>23</v>
      </c>
      <c r="D30" s="2">
        <v>1</v>
      </c>
      <c r="E30" s="2">
        <f>SUM(E31)</f>
        <v>21</v>
      </c>
      <c r="F30" s="2" t="str">
        <f t="shared" si="0"/>
        <v>21 :1</v>
      </c>
    </row>
    <row r="31" spans="1:6" ht="20.100000000000001" customHeight="1" x14ac:dyDescent="0.3">
      <c r="A31" s="6"/>
      <c r="B31" s="6"/>
      <c r="C31" s="1" t="s">
        <v>21</v>
      </c>
      <c r="D31" s="1">
        <v>1</v>
      </c>
      <c r="E31" s="1">
        <v>21</v>
      </c>
      <c r="F31" s="1" t="str">
        <f t="shared" si="0"/>
        <v>21 :1</v>
      </c>
    </row>
  </sheetData>
  <sheetProtection algorithmName="SHA-512" hashValue="KU2yMkwfQP9xVzf7jpmMIXEOPe7TLC/gx4l7lLkSMtr0DC+MOWKC7DcElS1MdnXafbAG1I4bYhHFqn5nXErdyQ==" saltValue="niA16rDVcAxpAVpXhM6ktw==" spinCount="100000" sheet="1" objects="1" scenarios="1"/>
  <mergeCells count="14">
    <mergeCell ref="A1:F1"/>
    <mergeCell ref="A30:A31"/>
    <mergeCell ref="A4:C4"/>
    <mergeCell ref="A5:A10"/>
    <mergeCell ref="A11:A13"/>
    <mergeCell ref="A14:A15"/>
    <mergeCell ref="A16:A17"/>
    <mergeCell ref="A18:A29"/>
    <mergeCell ref="B5:B10"/>
    <mergeCell ref="B11:B13"/>
    <mergeCell ref="B14:B15"/>
    <mergeCell ref="B16:B17"/>
    <mergeCell ref="B18:B29"/>
    <mergeCell ref="B30:B31"/>
  </mergeCells>
  <phoneticPr fontId="1" type="noConversion"/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2024-03-11T01:46:13Z</cp:lastPrinted>
  <dcterms:created xsi:type="dcterms:W3CDTF">2024-03-06T11:04:22Z</dcterms:created>
  <dcterms:modified xsi:type="dcterms:W3CDTF">2024-03-11T01:50:13Z</dcterms:modified>
</cp:coreProperties>
</file>